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480" windowHeight="8385" activeTab="1"/>
  </bookViews>
  <sheets>
    <sheet name="Vyúčtování" sheetId="2" r:id="rId1"/>
    <sheet name="Příloha - Soupis položek" sheetId="1" r:id="rId2"/>
  </sheets>
  <definedNames>
    <definedName name="_xlnm.Print_Area" localSheetId="1">'Příloha - Soupis položek'!$A$1:$F$60</definedName>
  </definedNames>
  <calcPr calcId="145621"/>
</workbook>
</file>

<file path=xl/calcChain.xml><?xml version="1.0" encoding="utf-8"?>
<calcChain xmlns="http://schemas.openxmlformats.org/spreadsheetml/2006/main">
  <c r="D11" i="1" l="1"/>
  <c r="J17" i="2" l="1"/>
  <c r="J9" i="2" s="1"/>
  <c r="I17" i="2"/>
  <c r="I9" i="2" s="1"/>
  <c r="D48" i="1"/>
  <c r="E34" i="1" l="1"/>
  <c r="D34" i="1" s="1"/>
  <c r="F34" i="1"/>
  <c r="E35" i="1"/>
  <c r="D35" i="1" s="1"/>
  <c r="F35" i="1"/>
  <c r="D36" i="1"/>
  <c r="E36" i="1"/>
  <c r="F36" i="1"/>
  <c r="E37" i="1"/>
  <c r="D37" i="1" s="1"/>
  <c r="F37" i="1"/>
  <c r="E38" i="1"/>
  <c r="D38" i="1" s="1"/>
  <c r="F38" i="1"/>
  <c r="E39" i="1"/>
  <c r="D39" i="1" s="1"/>
  <c r="F39" i="1"/>
  <c r="D40" i="1"/>
  <c r="E40" i="1"/>
  <c r="F40" i="1"/>
  <c r="E41" i="1"/>
  <c r="D41" i="1" s="1"/>
  <c r="F41" i="1"/>
  <c r="E42" i="1"/>
  <c r="D42" i="1" s="1"/>
  <c r="F42" i="1"/>
  <c r="E43" i="1"/>
  <c r="D43" i="1" s="1"/>
  <c r="F43" i="1"/>
  <c r="D44" i="1"/>
  <c r="E44" i="1"/>
  <c r="F44" i="1"/>
  <c r="E45" i="1"/>
  <c r="D45" i="1" s="1"/>
  <c r="F45" i="1"/>
  <c r="E46" i="1"/>
  <c r="D46" i="1" s="1"/>
  <c r="F46" i="1"/>
  <c r="E47" i="1"/>
  <c r="D47" i="1" s="1"/>
  <c r="F47" i="1"/>
  <c r="E48" i="1"/>
  <c r="F48" i="1"/>
  <c r="E49" i="1"/>
  <c r="D49" i="1" s="1"/>
  <c r="F49" i="1"/>
  <c r="E50" i="1"/>
  <c r="D50" i="1" s="1"/>
  <c r="F50" i="1"/>
  <c r="E51" i="1"/>
  <c r="D51" i="1" s="1"/>
  <c r="F51" i="1"/>
  <c r="D52" i="1"/>
  <c r="E52" i="1"/>
  <c r="F52" i="1"/>
  <c r="E53" i="1"/>
  <c r="D53" i="1" s="1"/>
  <c r="F53" i="1"/>
  <c r="E54" i="1"/>
  <c r="D54" i="1" s="1"/>
  <c r="F54" i="1"/>
  <c r="E55" i="1"/>
  <c r="D55" i="1" s="1"/>
  <c r="F55" i="1"/>
  <c r="A1" i="1" l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56" i="1"/>
  <c r="F56" i="1"/>
  <c r="F8" i="1"/>
  <c r="F9" i="1"/>
  <c r="F10" i="1"/>
  <c r="F11" i="1"/>
  <c r="F12" i="1"/>
  <c r="F13" i="1"/>
  <c r="F14" i="1"/>
  <c r="F15" i="1"/>
  <c r="F16" i="1"/>
  <c r="F7" i="1"/>
  <c r="E8" i="1"/>
  <c r="E9" i="1"/>
  <c r="E10" i="1"/>
  <c r="E11" i="1"/>
  <c r="E12" i="1"/>
  <c r="E13" i="1"/>
  <c r="E14" i="1"/>
  <c r="E15" i="1"/>
  <c r="E16" i="1"/>
  <c r="E7" i="1"/>
  <c r="R57" i="1"/>
  <c r="H15" i="2" s="1"/>
  <c r="Q57" i="1"/>
  <c r="H14" i="2" s="1"/>
  <c r="P57" i="1"/>
  <c r="H13" i="2" s="1"/>
  <c r="O57" i="1"/>
  <c r="H12" i="2" s="1"/>
  <c r="N57" i="1"/>
  <c r="H11" i="2" s="1"/>
  <c r="L57" i="1"/>
  <c r="D15" i="2" s="1"/>
  <c r="K57" i="1"/>
  <c r="D14" i="2" s="1"/>
  <c r="G9" i="2" s="1"/>
  <c r="J57" i="1"/>
  <c r="D13" i="2" s="1"/>
  <c r="I57" i="1"/>
  <c r="D12" i="2" s="1"/>
  <c r="H57" i="1"/>
  <c r="D11" i="2" s="1"/>
  <c r="D16" i="1" l="1"/>
  <c r="D12" i="1"/>
  <c r="D31" i="1"/>
  <c r="D26" i="1"/>
  <c r="D22" i="1"/>
  <c r="D20" i="1"/>
  <c r="D18" i="1"/>
  <c r="D8" i="1"/>
  <c r="D14" i="1"/>
  <c r="D10" i="1"/>
  <c r="D56" i="1"/>
  <c r="D32" i="1"/>
  <c r="D30" i="1"/>
  <c r="D28" i="1"/>
  <c r="D25" i="1"/>
  <c r="D23" i="1"/>
  <c r="D21" i="1"/>
  <c r="D7" i="1"/>
  <c r="D13" i="1"/>
  <c r="D9" i="1"/>
  <c r="D33" i="1"/>
  <c r="D29" i="1"/>
  <c r="D27" i="1"/>
  <c r="D24" i="1"/>
  <c r="D19" i="1"/>
  <c r="D17" i="1"/>
  <c r="D15" i="1"/>
  <c r="F57" i="1"/>
  <c r="R58" i="1"/>
  <c r="E57" i="1"/>
  <c r="D17" i="2"/>
  <c r="H17" i="2"/>
  <c r="H9" i="2" s="1"/>
  <c r="L58" i="1"/>
  <c r="D57" i="1" l="1"/>
</calcChain>
</file>

<file path=xl/sharedStrings.xml><?xml version="1.0" encoding="utf-8"?>
<sst xmlns="http://schemas.openxmlformats.org/spreadsheetml/2006/main" count="66" uniqueCount="56">
  <si>
    <t>Pol.</t>
  </si>
  <si>
    <t>Číslo dokladu*</t>
  </si>
  <si>
    <t>Účel použití</t>
  </si>
  <si>
    <t xml:space="preserve">     * podle účetní evidence</t>
  </si>
  <si>
    <t>v Kč</t>
  </si>
  <si>
    <t>z toho:</t>
  </si>
  <si>
    <t>Spotřeba materiálu</t>
  </si>
  <si>
    <t>X</t>
  </si>
  <si>
    <t>Cestovné</t>
  </si>
  <si>
    <t>Ostatní služby</t>
  </si>
  <si>
    <t>Mzdové náklady</t>
  </si>
  <si>
    <t>Jiné ostatní náklady</t>
  </si>
  <si>
    <t>Příspěvky mezinárodním organizacím</t>
  </si>
  <si>
    <t>Zpracoval:</t>
  </si>
  <si>
    <t>Datum, jméno, podpis</t>
  </si>
  <si>
    <t>Za revizní orgán:</t>
  </si>
  <si>
    <t>Stát. dotace po změnách v Kč</t>
  </si>
  <si>
    <t>Vratka do 31.12.</t>
  </si>
  <si>
    <t>Celkový objem státní dotace v Kč</t>
  </si>
  <si>
    <t>Skutečnost k 31.12. v Kč</t>
  </si>
  <si>
    <t>Hrazeno z vlast. zdrojů v Kč</t>
  </si>
  <si>
    <t>Vratka po 31.12.</t>
  </si>
  <si>
    <t>Příjemce dotace:</t>
  </si>
  <si>
    <t>telefon/fax/e-mail:</t>
  </si>
  <si>
    <t xml:space="preserve">                C e l k e m :</t>
  </si>
  <si>
    <t>Místo uložení dokladů:</t>
  </si>
  <si>
    <t>Zodpovídá:</t>
  </si>
  <si>
    <t>statutární zástupce</t>
  </si>
  <si>
    <t>Razítko příjemce dotace</t>
  </si>
  <si>
    <t>CELKEM ZA CELÝ SOUPIS</t>
  </si>
  <si>
    <t>Celková částka dokladu v Kč</t>
  </si>
  <si>
    <t>z toho hrazeno z dotace</t>
  </si>
  <si>
    <t>z toho hrazeno z vlastních zdrojů</t>
  </si>
  <si>
    <t>HRAZENO Z DOTACE CELKEM</t>
  </si>
  <si>
    <t>HRAZENO Z VLASTNÍCH ZDROJŮ CELKEM</t>
  </si>
  <si>
    <t>POMOCNÁ TABULKA PRO NÁKLADY HRAZENÉ Z DOTACE - NETISKNOUT!!!</t>
  </si>
  <si>
    <t>POMOCNÁ TABULKA PRO NÁKLADY HRAZENÉ Z VLASTNÍCH ZDROJŮ - NETISKNOUT!!!</t>
  </si>
  <si>
    <r>
      <t xml:space="preserve">Číslo rozhodnutí       </t>
    </r>
    <r>
      <rPr>
        <b/>
        <sz val="9"/>
        <color indexed="8"/>
        <rFont val="Calibri"/>
        <family val="2"/>
        <charset val="238"/>
      </rPr>
      <t>*soupis v příloze</t>
    </r>
  </si>
  <si>
    <r>
      <t xml:space="preserve">Vyúčtování v jednom vyhotovení se předkládá na MŠMT nejpozději </t>
    </r>
    <r>
      <rPr>
        <b/>
        <u/>
        <sz val="12"/>
        <color indexed="10"/>
        <rFont val="Calibri"/>
        <family val="2"/>
        <charset val="238"/>
      </rPr>
      <t>do 31. ledna</t>
    </r>
    <r>
      <rPr>
        <b/>
        <sz val="12"/>
        <color indexed="10"/>
        <rFont val="Calibri"/>
        <family val="2"/>
        <charset val="238"/>
      </rPr>
      <t xml:space="preserve"> následujícího roku.</t>
    </r>
  </si>
  <si>
    <t>Účel dotace</t>
  </si>
  <si>
    <r>
      <t xml:space="preserve">Mzdové náklady </t>
    </r>
    <r>
      <rPr>
        <b/>
        <sz val="12"/>
        <color indexed="8"/>
        <rFont val="Calibri"/>
        <family val="2"/>
        <charset val="238"/>
      </rPr>
      <t>v %</t>
    </r>
  </si>
  <si>
    <t>Poznámka:</t>
  </si>
  <si>
    <t>Připojit k vyúčtování "Výsledovku" - výstup z programu účetnictví a připojit komentář k vyhodnocení programu (max. 3 str.)</t>
  </si>
  <si>
    <t>Soupis položek o úhradách plateb u podpory "Neinvestiční dotace ze SR ČR v oblasti sportu na rok 2012"</t>
  </si>
  <si>
    <t>materiál (501)</t>
  </si>
  <si>
    <t>cestovné (512)</t>
  </si>
  <si>
    <t>služby (518)</t>
  </si>
  <si>
    <t>mzdové náklady (52x)</t>
  </si>
  <si>
    <t>jiné ostatní náklady (549)</t>
  </si>
  <si>
    <r>
      <rPr>
        <b/>
        <u/>
        <sz val="14"/>
        <color indexed="8"/>
        <rFont val="Calibri"/>
        <family val="2"/>
        <charset val="238"/>
      </rPr>
      <t>Program V - Organizace sportu</t>
    </r>
    <r>
      <rPr>
        <sz val="14"/>
        <color indexed="8"/>
        <rFont val="Calibri"/>
        <family val="2"/>
        <charset val="238"/>
      </rPr>
      <t xml:space="preserve"> - Tabulka k vyúčtování dotace </t>
    </r>
    <r>
      <rPr>
        <b/>
        <sz val="14"/>
        <color indexed="8"/>
        <rFont val="Calibri"/>
        <family val="2"/>
        <charset val="238"/>
      </rPr>
      <t xml:space="preserve">za rok </t>
    </r>
    <r>
      <rPr>
        <b/>
        <u/>
        <sz val="14"/>
        <color indexed="8"/>
        <rFont val="Calibri"/>
        <family val="2"/>
        <charset val="238"/>
      </rPr>
      <t>2012</t>
    </r>
  </si>
  <si>
    <t>MŠMT</t>
  </si>
  <si>
    <t>č.j. 21 459/2011-50_VzRo</t>
  </si>
  <si>
    <t>Vzor Rozdnutí - ke dni 6.3.2012</t>
  </si>
  <si>
    <t>Pířloha č. 2 - Tabulka pro vyplnění</t>
  </si>
  <si>
    <t>502012_5_009</t>
  </si>
  <si>
    <t>Program V - Organizace sportu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</si>
</sst>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36"/>
      <color indexed="55"/>
      <name val="Calibri"/>
      <family val="2"/>
      <charset val="238"/>
    </font>
    <font>
      <b/>
      <sz val="18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i/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u/>
      <sz val="12"/>
      <color indexed="10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b/>
      <sz val="12"/>
      <color theme="0" tint="-0.499984740745262"/>
      <name val="Calibri"/>
      <family val="2"/>
      <charset val="238"/>
    </font>
    <font>
      <i/>
      <sz val="10"/>
      <color indexed="3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5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4" fillId="0" borderId="1" xfId="0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4" fontId="4" fillId="0" borderId="4" xfId="0" applyNumberFormat="1" applyFont="1" applyBorder="1" applyAlignment="1">
      <alignment wrapText="1"/>
    </xf>
    <xf numFmtId="4" fontId="5" fillId="0" borderId="5" xfId="0" applyNumberFormat="1" applyFont="1" applyBorder="1" applyAlignment="1">
      <alignment wrapText="1"/>
    </xf>
    <xf numFmtId="4" fontId="5" fillId="0" borderId="6" xfId="0" applyNumberFormat="1" applyFont="1" applyBorder="1" applyAlignment="1">
      <alignment wrapText="1"/>
    </xf>
    <xf numFmtId="4" fontId="4" fillId="0" borderId="7" xfId="0" applyNumberFormat="1" applyFont="1" applyBorder="1" applyAlignment="1">
      <alignment wrapText="1"/>
    </xf>
    <xf numFmtId="0" fontId="4" fillId="0" borderId="8" xfId="0" applyFont="1" applyBorder="1" applyAlignment="1">
      <alignment wrapText="1"/>
    </xf>
    <xf numFmtId="10" fontId="4" fillId="0" borderId="1" xfId="2" applyNumberFormat="1" applyFont="1" applyBorder="1" applyAlignment="1">
      <alignment wrapText="1"/>
    </xf>
    <xf numFmtId="44" fontId="1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4" fontId="3" fillId="0" borderId="0" xfId="1" applyFont="1" applyAlignment="1">
      <alignment vertical="center"/>
    </xf>
    <xf numFmtId="44" fontId="3" fillId="0" borderId="0" xfId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44" fontId="14" fillId="0" borderId="0" xfId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44" fontId="1" fillId="0" borderId="0" xfId="1" applyFont="1" applyAlignment="1">
      <alignment vertical="center"/>
    </xf>
    <xf numFmtId="0" fontId="16" fillId="0" borderId="0" xfId="0" applyFont="1" applyAlignment="1">
      <alignment horizontal="left" vertical="center"/>
    </xf>
    <xf numFmtId="44" fontId="1" fillId="0" borderId="0" xfId="1" applyFont="1" applyBorder="1" applyAlignment="1">
      <alignment vertical="center"/>
    </xf>
    <xf numFmtId="44" fontId="4" fillId="0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44" fontId="3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44" fontId="4" fillId="0" borderId="0" xfId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64" fontId="11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12" fillId="0" borderId="0" xfId="1" applyNumberFormat="1" applyFont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horizontal="left" vertical="center"/>
    </xf>
    <xf numFmtId="164" fontId="15" fillId="0" borderId="0" xfId="1" applyNumberFormat="1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vertical="center" wrapText="1"/>
    </xf>
    <xf numFmtId="164" fontId="15" fillId="2" borderId="21" xfId="1" applyNumberFormat="1" applyFont="1" applyFill="1" applyBorder="1" applyAlignment="1">
      <alignment vertical="center" wrapText="1"/>
    </xf>
    <xf numFmtId="164" fontId="15" fillId="2" borderId="22" xfId="1" applyNumberFormat="1" applyFont="1" applyFill="1" applyBorder="1" applyAlignment="1">
      <alignment vertical="center" wrapText="1"/>
    </xf>
    <xf numFmtId="164" fontId="15" fillId="2" borderId="23" xfId="1" applyNumberFormat="1" applyFont="1" applyFill="1" applyBorder="1" applyAlignment="1">
      <alignment vertical="center" wrapText="1"/>
    </xf>
    <xf numFmtId="164" fontId="15" fillId="2" borderId="14" xfId="1" applyNumberFormat="1" applyFont="1" applyFill="1" applyBorder="1" applyAlignment="1">
      <alignment vertical="center" wrapText="1"/>
    </xf>
    <xf numFmtId="164" fontId="15" fillId="2" borderId="24" xfId="1" applyNumberFormat="1" applyFont="1" applyFill="1" applyBorder="1" applyAlignment="1">
      <alignment vertical="center" wrapText="1"/>
    </xf>
    <xf numFmtId="164" fontId="15" fillId="2" borderId="25" xfId="1" applyNumberFormat="1" applyFont="1" applyFill="1" applyBorder="1" applyAlignment="1">
      <alignment vertical="center" wrapText="1"/>
    </xf>
    <xf numFmtId="164" fontId="15" fillId="0" borderId="0" xfId="1" applyNumberFormat="1" applyFont="1" applyFill="1" applyBorder="1" applyAlignment="1">
      <alignment vertical="center" wrapText="1"/>
    </xf>
    <xf numFmtId="164" fontId="15" fillId="2" borderId="26" xfId="1" applyNumberFormat="1" applyFont="1" applyFill="1" applyBorder="1" applyAlignment="1">
      <alignment vertical="center" wrapText="1"/>
    </xf>
    <xf numFmtId="164" fontId="12" fillId="0" borderId="0" xfId="1" applyNumberFormat="1" applyFont="1" applyBorder="1" applyAlignment="1">
      <alignment vertical="center"/>
    </xf>
    <xf numFmtId="164" fontId="18" fillId="0" borderId="0" xfId="0" applyNumberFormat="1" applyFont="1" applyBorder="1" applyAlignment="1">
      <alignment vertical="center"/>
    </xf>
    <xf numFmtId="164" fontId="18" fillId="0" borderId="0" xfId="0" applyNumberFormat="1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4" fontId="4" fillId="3" borderId="14" xfId="0" applyNumberFormat="1" applyFont="1" applyFill="1" applyBorder="1" applyAlignment="1">
      <alignment wrapText="1"/>
    </xf>
    <xf numFmtId="4" fontId="4" fillId="3" borderId="15" xfId="0" applyNumberFormat="1" applyFont="1" applyFill="1" applyBorder="1" applyAlignment="1">
      <alignment wrapText="1"/>
    </xf>
    <xf numFmtId="4" fontId="4" fillId="3" borderId="13" xfId="0" applyNumberFormat="1" applyFont="1" applyFill="1" applyBorder="1" applyAlignment="1">
      <alignment wrapText="1"/>
    </xf>
    <xf numFmtId="4" fontId="4" fillId="3" borderId="7" xfId="0" applyNumberFormat="1" applyFont="1" applyFill="1" applyBorder="1" applyAlignment="1">
      <alignment wrapText="1"/>
    </xf>
    <xf numFmtId="44" fontId="1" fillId="0" borderId="0" xfId="1" applyNumberFormat="1" applyFont="1" applyBorder="1" applyAlignment="1">
      <alignment vertical="center"/>
    </xf>
    <xf numFmtId="164" fontId="11" fillId="5" borderId="9" xfId="1" applyNumberFormat="1" applyFont="1" applyFill="1" applyBorder="1" applyAlignment="1">
      <alignment horizontal="center" vertical="center" wrapText="1"/>
    </xf>
    <xf numFmtId="164" fontId="11" fillId="5" borderId="10" xfId="1" applyNumberFormat="1" applyFont="1" applyFill="1" applyBorder="1" applyAlignment="1">
      <alignment horizontal="center" vertical="center" wrapText="1"/>
    </xf>
    <xf numFmtId="164" fontId="11" fillId="5" borderId="16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4" fillId="3" borderId="13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5" fillId="4" borderId="3" xfId="0" applyFont="1" applyFill="1" applyBorder="1" applyAlignment="1">
      <alignment wrapText="1"/>
    </xf>
    <xf numFmtId="0" fontId="26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44" fontId="5" fillId="0" borderId="10" xfId="1" applyFont="1" applyFill="1" applyBorder="1" applyAlignment="1" applyProtection="1">
      <alignment vertical="center" wrapText="1"/>
    </xf>
    <xf numFmtId="44" fontId="4" fillId="0" borderId="10" xfId="1" applyFont="1" applyFill="1" applyBorder="1" applyAlignment="1" applyProtection="1">
      <alignment vertical="center" wrapText="1"/>
    </xf>
    <xf numFmtId="44" fontId="5" fillId="0" borderId="16" xfId="1" applyFont="1" applyFill="1" applyBorder="1" applyAlignment="1" applyProtection="1">
      <alignment vertical="center" wrapText="1"/>
    </xf>
    <xf numFmtId="4" fontId="4" fillId="0" borderId="1" xfId="0" applyNumberFormat="1" applyFont="1" applyBorder="1" applyAlignment="1" applyProtection="1">
      <alignment wrapText="1"/>
      <protection locked="0"/>
    </xf>
    <xf numFmtId="4" fontId="5" fillId="3" borderId="9" xfId="0" applyNumberFormat="1" applyFont="1" applyFill="1" applyBorder="1" applyAlignment="1" applyProtection="1">
      <alignment wrapText="1"/>
      <protection locked="0"/>
    </xf>
    <xf numFmtId="4" fontId="5" fillId="3" borderId="16" xfId="0" applyNumberFormat="1" applyFont="1" applyFill="1" applyBorder="1" applyAlignment="1" applyProtection="1">
      <alignment wrapText="1"/>
      <protection locked="0"/>
    </xf>
    <xf numFmtId="4" fontId="5" fillId="3" borderId="17" xfId="0" applyNumberFormat="1" applyFont="1" applyFill="1" applyBorder="1" applyAlignment="1" applyProtection="1">
      <alignment wrapText="1"/>
      <protection locked="0"/>
    </xf>
    <xf numFmtId="4" fontId="5" fillId="3" borderId="18" xfId="0" applyNumberFormat="1" applyFont="1" applyFill="1" applyBorder="1" applyAlignment="1" applyProtection="1">
      <alignment wrapText="1"/>
      <protection locked="0"/>
    </xf>
    <xf numFmtId="49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4" fontId="5" fillId="0" borderId="1" xfId="1" applyFont="1" applyFill="1" applyBorder="1" applyAlignment="1" applyProtection="1">
      <alignment vertical="center" wrapText="1"/>
      <protection locked="0"/>
    </xf>
    <xf numFmtId="44" fontId="5" fillId="0" borderId="10" xfId="1" applyFont="1" applyFill="1" applyBorder="1" applyAlignment="1" applyProtection="1">
      <alignment vertical="center" wrapText="1"/>
      <protection locked="0"/>
    </xf>
    <xf numFmtId="164" fontId="11" fillId="0" borderId="9" xfId="1" applyNumberFormat="1" applyFont="1" applyFill="1" applyBorder="1" applyAlignment="1" applyProtection="1">
      <alignment vertical="center" wrapText="1"/>
      <protection locked="0"/>
    </xf>
    <xf numFmtId="164" fontId="11" fillId="0" borderId="10" xfId="1" applyNumberFormat="1" applyFont="1" applyFill="1" applyBorder="1" applyAlignment="1" applyProtection="1">
      <alignment vertical="center" wrapText="1"/>
      <protection locked="0"/>
    </xf>
    <xf numFmtId="164" fontId="11" fillId="0" borderId="16" xfId="1" applyNumberFormat="1" applyFont="1" applyFill="1" applyBorder="1" applyAlignment="1" applyProtection="1">
      <alignment vertical="center" wrapText="1"/>
      <protection locked="0"/>
    </xf>
    <xf numFmtId="164" fontId="11" fillId="0" borderId="20" xfId="1" applyNumberFormat="1" applyFont="1" applyFill="1" applyBorder="1" applyAlignment="1" applyProtection="1">
      <alignment vertical="center" wrapText="1"/>
      <protection locked="0"/>
    </xf>
    <xf numFmtId="164" fontId="11" fillId="0" borderId="4" xfId="1" applyNumberFormat="1" applyFont="1" applyFill="1" applyBorder="1" applyAlignment="1" applyProtection="1">
      <alignment vertical="center" wrapText="1"/>
      <protection locked="0"/>
    </xf>
    <xf numFmtId="164" fontId="11" fillId="0" borderId="19" xfId="1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Border="1" applyAlignment="1">
      <alignment vertical="center"/>
    </xf>
    <xf numFmtId="0" fontId="4" fillId="0" borderId="0" xfId="0" applyFont="1" applyAlignment="1">
      <alignment horizontal="left" wrapText="1"/>
    </xf>
    <xf numFmtId="3" fontId="6" fillId="0" borderId="5" xfId="0" applyNumberFormat="1" applyFont="1" applyBorder="1" applyAlignment="1" applyProtection="1">
      <alignment horizontal="center" wrapText="1"/>
      <protection locked="0"/>
    </xf>
    <xf numFmtId="3" fontId="6" fillId="0" borderId="27" xfId="0" applyNumberFormat="1" applyFont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4" fontId="4" fillId="0" borderId="12" xfId="0" applyNumberFormat="1" applyFont="1" applyBorder="1" applyAlignment="1">
      <alignment horizontal="right" wrapText="1"/>
    </xf>
    <xf numFmtId="4" fontId="4" fillId="0" borderId="34" xfId="0" applyNumberFormat="1" applyFont="1" applyBorder="1" applyAlignment="1">
      <alignment horizontal="right" wrapText="1"/>
    </xf>
    <xf numFmtId="0" fontId="4" fillId="3" borderId="13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0" borderId="5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35" xfId="0" applyFont="1" applyFill="1" applyBorder="1" applyAlignment="1">
      <alignment horizontal="center" wrapText="1"/>
    </xf>
    <xf numFmtId="0" fontId="4" fillId="4" borderId="53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wrapText="1"/>
    </xf>
    <xf numFmtId="4" fontId="5" fillId="0" borderId="5" xfId="0" applyNumberFormat="1" applyFont="1" applyBorder="1" applyAlignment="1">
      <alignment horizontal="right" wrapText="1"/>
    </xf>
    <xf numFmtId="4" fontId="5" fillId="0" borderId="27" xfId="0" applyNumberFormat="1" applyFont="1" applyBorder="1" applyAlignment="1">
      <alignment horizontal="right" wrapText="1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29" xfId="0" applyFont="1" applyBorder="1" applyAlignment="1" applyProtection="1">
      <alignment horizontal="left" wrapText="1"/>
      <protection locked="0"/>
    </xf>
    <xf numFmtId="0" fontId="5" fillId="0" borderId="33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 indent="2"/>
    </xf>
    <xf numFmtId="0" fontId="4" fillId="0" borderId="0" xfId="0" applyFont="1" applyAlignment="1">
      <alignment horizontal="left" wrapText="1" indent="2"/>
    </xf>
    <xf numFmtId="0" fontId="5" fillId="0" borderId="28" xfId="0" applyFont="1" applyBorder="1" applyAlignment="1">
      <alignment horizontal="left" vertical="top" wrapText="1" indent="2"/>
    </xf>
    <xf numFmtId="0" fontId="5" fillId="0" borderId="0" xfId="0" applyFont="1" applyAlignment="1">
      <alignment horizontal="left" vertical="top" wrapText="1" indent="2"/>
    </xf>
    <xf numFmtId="0" fontId="5" fillId="0" borderId="30" xfId="0" applyFont="1" applyBorder="1" applyAlignment="1" applyProtection="1">
      <alignment horizontal="left" wrapText="1"/>
      <protection locked="0"/>
    </xf>
    <xf numFmtId="0" fontId="5" fillId="0" borderId="31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23" fillId="0" borderId="27" xfId="0" applyFont="1" applyBorder="1" applyAlignment="1" applyProtection="1">
      <alignment horizontal="left" wrapText="1"/>
      <protection locked="0"/>
    </xf>
    <xf numFmtId="0" fontId="5" fillId="4" borderId="9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right" wrapText="1"/>
    </xf>
    <xf numFmtId="0" fontId="25" fillId="4" borderId="51" xfId="0" applyFont="1" applyFill="1" applyBorder="1" applyAlignment="1">
      <alignment horizontal="right" wrapText="1"/>
    </xf>
    <xf numFmtId="0" fontId="25" fillId="4" borderId="37" xfId="0" applyFont="1" applyFill="1" applyBorder="1" applyAlignment="1">
      <alignment horizontal="right" wrapText="1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right" vertical="top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4" fontId="4" fillId="2" borderId="22" xfId="1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44" fontId="5" fillId="2" borderId="38" xfId="1" applyFont="1" applyFill="1" applyBorder="1" applyAlignment="1">
      <alignment horizontal="center" vertical="center" wrapText="1"/>
    </xf>
    <xf numFmtId="44" fontId="5" fillId="2" borderId="4" xfId="1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44" fontId="4" fillId="2" borderId="38" xfId="1" applyFont="1" applyFill="1" applyBorder="1" applyAlignment="1">
      <alignment horizontal="center" vertical="center" wrapText="1"/>
    </xf>
    <xf numFmtId="44" fontId="4" fillId="2" borderId="4" xfId="1" applyFont="1" applyFill="1" applyBorder="1" applyAlignment="1">
      <alignment horizontal="center" vertical="center" wrapText="1"/>
    </xf>
    <xf numFmtId="44" fontId="5" fillId="2" borderId="23" xfId="1" applyFont="1" applyFill="1" applyBorder="1" applyAlignment="1">
      <alignment horizontal="center" vertical="center" wrapText="1"/>
    </xf>
    <xf numFmtId="44" fontId="5" fillId="2" borderId="19" xfId="1" applyFont="1" applyFill="1" applyBorder="1" applyAlignment="1">
      <alignment horizontal="center" vertical="center" wrapText="1"/>
    </xf>
    <xf numFmtId="164" fontId="15" fillId="2" borderId="14" xfId="1" applyNumberFormat="1" applyFont="1" applyFill="1" applyBorder="1" applyAlignment="1">
      <alignment horizontal="center" vertical="center" wrapText="1"/>
    </xf>
    <xf numFmtId="164" fontId="15" fillId="2" borderId="24" xfId="1" applyNumberFormat="1" applyFont="1" applyFill="1" applyBorder="1" applyAlignment="1">
      <alignment horizontal="center" vertical="center" wrapText="1"/>
    </xf>
    <xf numFmtId="164" fontId="15" fillId="2" borderId="15" xfId="1" applyNumberFormat="1" applyFont="1" applyFill="1" applyBorder="1" applyAlignment="1">
      <alignment horizontal="center" vertical="center" wrapText="1"/>
    </xf>
    <xf numFmtId="164" fontId="15" fillId="2" borderId="47" xfId="1" applyNumberFormat="1" applyFont="1" applyFill="1" applyBorder="1" applyAlignment="1">
      <alignment horizontal="center" vertical="center" wrapText="1"/>
    </xf>
    <xf numFmtId="164" fontId="15" fillId="2" borderId="48" xfId="1" applyNumberFormat="1" applyFont="1" applyFill="1" applyBorder="1" applyAlignment="1">
      <alignment horizontal="center" vertical="center" wrapText="1"/>
    </xf>
    <xf numFmtId="164" fontId="15" fillId="2" borderId="49" xfId="1" applyNumberFormat="1" applyFont="1" applyFill="1" applyBorder="1" applyAlignment="1">
      <alignment horizontal="center" vertical="center" wrapText="1"/>
    </xf>
    <xf numFmtId="164" fontId="15" fillId="2" borderId="51" xfId="1" applyNumberFormat="1" applyFont="1" applyFill="1" applyBorder="1" applyAlignment="1">
      <alignment horizontal="left" vertical="center" wrapText="1"/>
    </xf>
    <xf numFmtId="164" fontId="15" fillId="2" borderId="37" xfId="1" applyNumberFormat="1" applyFont="1" applyFill="1" applyBorder="1" applyAlignment="1">
      <alignment horizontal="left" vertical="center" wrapText="1"/>
    </xf>
    <xf numFmtId="164" fontId="19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6" fillId="2" borderId="39" xfId="0" applyFont="1" applyFill="1" applyBorder="1" applyAlignment="1" applyProtection="1">
      <alignment horizontal="left" vertical="center" wrapText="1"/>
      <protection locked="0"/>
    </xf>
    <xf numFmtId="0" fontId="6" fillId="2" borderId="40" xfId="0" applyFont="1" applyFill="1" applyBorder="1" applyAlignment="1" applyProtection="1">
      <alignment horizontal="left" vertical="center" wrapText="1"/>
      <protection locked="0"/>
    </xf>
    <xf numFmtId="0" fontId="6" fillId="2" borderId="41" xfId="0" applyFont="1" applyFill="1" applyBorder="1" applyAlignment="1" applyProtection="1">
      <alignment horizontal="left" vertical="center" wrapText="1"/>
      <protection locked="0"/>
    </xf>
    <xf numFmtId="0" fontId="6" fillId="2" borderId="42" xfId="0" applyFont="1" applyFill="1" applyBorder="1" applyAlignment="1" applyProtection="1">
      <alignment horizontal="left" vertical="center" wrapText="1"/>
      <protection locked="0"/>
    </xf>
    <xf numFmtId="44" fontId="6" fillId="2" borderId="43" xfId="1" applyFont="1" applyFill="1" applyBorder="1" applyAlignment="1" applyProtection="1">
      <alignment horizontal="center" vertical="center" wrapText="1"/>
    </xf>
    <xf numFmtId="44" fontId="6" fillId="2" borderId="44" xfId="1" applyFont="1" applyFill="1" applyBorder="1" applyAlignment="1" applyProtection="1">
      <alignment horizontal="center" vertical="center" wrapText="1"/>
    </xf>
    <xf numFmtId="44" fontId="16" fillId="2" borderId="45" xfId="1" applyFont="1" applyFill="1" applyBorder="1" applyAlignment="1" applyProtection="1">
      <alignment horizontal="center" vertical="center" wrapText="1"/>
    </xf>
    <xf numFmtId="44" fontId="16" fillId="2" borderId="46" xfId="1" applyFont="1" applyFill="1" applyBorder="1" applyAlignment="1" applyProtection="1">
      <alignment horizontal="center" vertical="center" wrapText="1"/>
    </xf>
    <xf numFmtId="164" fontId="15" fillId="2" borderId="50" xfId="1" applyNumberFormat="1" applyFont="1" applyFill="1" applyBorder="1" applyAlignment="1">
      <alignment horizontal="left" vertical="center" wrapText="1"/>
    </xf>
    <xf numFmtId="164" fontId="15" fillId="2" borderId="34" xfId="1" applyNumberFormat="1" applyFont="1" applyFill="1" applyBorder="1" applyAlignment="1">
      <alignment horizontal="left" vertical="center" wrapText="1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A10" sqref="A10:J10"/>
    </sheetView>
  </sheetViews>
  <sheetFormatPr defaultColWidth="9.140625" defaultRowHeight="15.75" x14ac:dyDescent="0.25"/>
  <cols>
    <col min="1" max="1" width="11.42578125" style="1" customWidth="1"/>
    <col min="2" max="2" width="9.5703125" style="1" customWidth="1"/>
    <col min="3" max="3" width="41.42578125" style="1" customWidth="1"/>
    <col min="4" max="5" width="13.85546875" style="1" bestFit="1" customWidth="1"/>
    <col min="6" max="6" width="13.140625" style="1" customWidth="1"/>
    <col min="7" max="7" width="7.7109375" style="1" customWidth="1"/>
    <col min="8" max="8" width="14.42578125" style="1" customWidth="1"/>
    <col min="9" max="9" width="9.140625" style="1"/>
    <col min="10" max="10" width="8.85546875" style="1" customWidth="1"/>
    <col min="11" max="16384" width="9.140625" style="1"/>
  </cols>
  <sheetData>
    <row r="1" spans="1:10" s="74" customFormat="1" ht="15.75" customHeight="1" x14ac:dyDescent="0.25">
      <c r="A1" s="140" t="s">
        <v>50</v>
      </c>
      <c r="B1" s="140"/>
      <c r="C1" s="140"/>
      <c r="D1" s="73"/>
      <c r="E1" s="141" t="s">
        <v>52</v>
      </c>
      <c r="F1" s="141"/>
      <c r="G1" s="141"/>
      <c r="H1" s="141"/>
      <c r="I1" s="141"/>
      <c r="J1" s="141"/>
    </row>
    <row r="2" spans="1:10" s="74" customFormat="1" ht="15.75" customHeight="1" x14ac:dyDescent="0.25">
      <c r="A2" s="140" t="s">
        <v>51</v>
      </c>
      <c r="B2" s="140"/>
      <c r="C2" s="140"/>
      <c r="D2" s="73"/>
      <c r="E2" s="141" t="s">
        <v>53</v>
      </c>
      <c r="F2" s="141"/>
      <c r="G2" s="141"/>
      <c r="H2" s="141"/>
      <c r="I2" s="141"/>
      <c r="J2" s="141"/>
    </row>
    <row r="3" spans="1:10" s="4" customFormat="1" ht="27.75" customHeight="1" x14ac:dyDescent="0.3">
      <c r="A3" s="129" t="s">
        <v>49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s="5" customFormat="1" ht="18" customHeight="1" x14ac:dyDescent="0.25">
      <c r="A4" s="130" t="s">
        <v>38</v>
      </c>
      <c r="B4" s="131"/>
      <c r="C4" s="131"/>
      <c r="D4" s="131"/>
      <c r="E4" s="131"/>
      <c r="F4" s="131"/>
      <c r="G4" s="131"/>
      <c r="H4" s="131"/>
      <c r="I4" s="131"/>
      <c r="J4" s="131"/>
    </row>
    <row r="5" spans="1:10" s="5" customFormat="1" ht="10.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s="2" customFormat="1" ht="19.5" customHeight="1" x14ac:dyDescent="0.3">
      <c r="A6" s="132" t="s">
        <v>22</v>
      </c>
      <c r="B6" s="133"/>
      <c r="C6" s="134"/>
      <c r="D6" s="134"/>
      <c r="E6" s="133" t="s">
        <v>23</v>
      </c>
      <c r="F6" s="133"/>
      <c r="G6" s="94"/>
      <c r="H6" s="95"/>
      <c r="I6" s="96"/>
      <c r="J6" s="97"/>
    </row>
    <row r="7" spans="1:10" ht="16.5" thickBot="1" x14ac:dyDescent="0.3"/>
    <row r="8" spans="1:10" s="3" customFormat="1" ht="51" customHeight="1" thickBot="1" x14ac:dyDescent="0.3">
      <c r="A8" s="100" t="s">
        <v>37</v>
      </c>
      <c r="B8" s="101"/>
      <c r="C8" s="69" t="s">
        <v>39</v>
      </c>
      <c r="D8" s="69" t="s">
        <v>18</v>
      </c>
      <c r="E8" s="69" t="s">
        <v>16</v>
      </c>
      <c r="F8" s="69" t="s">
        <v>19</v>
      </c>
      <c r="G8" s="70" t="s">
        <v>40</v>
      </c>
      <c r="H8" s="57" t="s">
        <v>20</v>
      </c>
      <c r="I8" s="68" t="s">
        <v>17</v>
      </c>
      <c r="J8" s="58" t="s">
        <v>21</v>
      </c>
    </row>
    <row r="9" spans="1:10" s="4" customFormat="1" ht="33" customHeight="1" x14ac:dyDescent="0.25">
      <c r="A9" s="102" t="s">
        <v>54</v>
      </c>
      <c r="B9" s="103"/>
      <c r="C9" s="7" t="s">
        <v>55</v>
      </c>
      <c r="D9" s="78"/>
      <c r="E9" s="78"/>
      <c r="F9" s="78"/>
      <c r="G9" s="14" t="e">
        <f>D14/F9</f>
        <v>#DIV/0!</v>
      </c>
      <c r="H9" s="9">
        <f>H17</f>
        <v>0</v>
      </c>
      <c r="I9" s="59">
        <f>I17</f>
        <v>0</v>
      </c>
      <c r="J9" s="60">
        <f>J17</f>
        <v>0</v>
      </c>
    </row>
    <row r="10" spans="1:10" x14ac:dyDescent="0.25">
      <c r="A10" s="104" t="s">
        <v>4</v>
      </c>
      <c r="B10" s="105"/>
      <c r="C10" s="105"/>
      <c r="D10" s="105"/>
      <c r="E10" s="105"/>
      <c r="F10" s="105"/>
      <c r="G10" s="105"/>
      <c r="H10" s="105"/>
      <c r="I10" s="106"/>
      <c r="J10" s="107"/>
    </row>
    <row r="11" spans="1:10" ht="23.1" customHeight="1" x14ac:dyDescent="0.25">
      <c r="A11" s="135" t="s">
        <v>5</v>
      </c>
      <c r="B11" s="112" t="s">
        <v>6</v>
      </c>
      <c r="C11" s="112"/>
      <c r="D11" s="113">
        <f>'Příloha - Soupis položek'!H57</f>
        <v>0</v>
      </c>
      <c r="E11" s="114"/>
      <c r="F11" s="8"/>
      <c r="G11" s="110" t="s">
        <v>7</v>
      </c>
      <c r="H11" s="10">
        <f>'Příloha - Soupis položek'!N57</f>
        <v>0</v>
      </c>
      <c r="I11" s="79"/>
      <c r="J11" s="80"/>
    </row>
    <row r="12" spans="1:10" ht="23.1" customHeight="1" x14ac:dyDescent="0.25">
      <c r="A12" s="135"/>
      <c r="B12" s="112" t="s">
        <v>8</v>
      </c>
      <c r="C12" s="112"/>
      <c r="D12" s="113">
        <f>'Příloha - Soupis položek'!I57</f>
        <v>0</v>
      </c>
      <c r="E12" s="114"/>
      <c r="F12" s="8"/>
      <c r="G12" s="110"/>
      <c r="H12" s="10">
        <f>'Příloha - Soupis položek'!O57</f>
        <v>0</v>
      </c>
      <c r="I12" s="79"/>
      <c r="J12" s="80"/>
    </row>
    <row r="13" spans="1:10" ht="23.1" customHeight="1" x14ac:dyDescent="0.25">
      <c r="A13" s="135"/>
      <c r="B13" s="112" t="s">
        <v>9</v>
      </c>
      <c r="C13" s="112"/>
      <c r="D13" s="113">
        <f>'Příloha - Soupis položek'!J57</f>
        <v>0</v>
      </c>
      <c r="E13" s="114"/>
      <c r="F13" s="8"/>
      <c r="G13" s="110"/>
      <c r="H13" s="10">
        <f>'Příloha - Soupis položek'!P57</f>
        <v>0</v>
      </c>
      <c r="I13" s="79"/>
      <c r="J13" s="80"/>
    </row>
    <row r="14" spans="1:10" ht="23.1" customHeight="1" x14ac:dyDescent="0.25">
      <c r="A14" s="135"/>
      <c r="B14" s="112" t="s">
        <v>10</v>
      </c>
      <c r="C14" s="112"/>
      <c r="D14" s="113">
        <f>'Příloha - Soupis položek'!K57</f>
        <v>0</v>
      </c>
      <c r="E14" s="114"/>
      <c r="F14" s="8"/>
      <c r="G14" s="110"/>
      <c r="H14" s="10">
        <f>'Příloha - Soupis položek'!Q57</f>
        <v>0</v>
      </c>
      <c r="I14" s="79"/>
      <c r="J14" s="80"/>
    </row>
    <row r="15" spans="1:10" ht="23.1" customHeight="1" x14ac:dyDescent="0.25">
      <c r="A15" s="135"/>
      <c r="B15" s="112" t="s">
        <v>11</v>
      </c>
      <c r="C15" s="112"/>
      <c r="D15" s="113">
        <f>'Příloha - Soupis položek'!L57</f>
        <v>0</v>
      </c>
      <c r="E15" s="114"/>
      <c r="F15" s="8"/>
      <c r="G15" s="110"/>
      <c r="H15" s="10">
        <f>'Příloha - Soupis položek'!R57</f>
        <v>0</v>
      </c>
      <c r="I15" s="79"/>
      <c r="J15" s="80"/>
    </row>
    <row r="16" spans="1:10" ht="23.1" customHeight="1" thickBot="1" x14ac:dyDescent="0.3">
      <c r="A16" s="136"/>
      <c r="B16" s="137" t="s">
        <v>12</v>
      </c>
      <c r="C16" s="137"/>
      <c r="D16" s="138" t="s">
        <v>7</v>
      </c>
      <c r="E16" s="139"/>
      <c r="F16" s="72"/>
      <c r="G16" s="110"/>
      <c r="H16" s="11">
        <v>0</v>
      </c>
      <c r="I16" s="81"/>
      <c r="J16" s="82"/>
    </row>
    <row r="17" spans="1:10" s="4" customFormat="1" ht="23.1" customHeight="1" thickBot="1" x14ac:dyDescent="0.3">
      <c r="A17" s="108" t="s">
        <v>24</v>
      </c>
      <c r="B17" s="109"/>
      <c r="C17" s="109"/>
      <c r="D17" s="98">
        <f>SUM(D11:E16)</f>
        <v>0</v>
      </c>
      <c r="E17" s="99"/>
      <c r="F17" s="13"/>
      <c r="G17" s="111"/>
      <c r="H17" s="12">
        <f>SUM(H11:H16)</f>
        <v>0</v>
      </c>
      <c r="I17" s="61">
        <f>SUM(I11:I16)</f>
        <v>0</v>
      </c>
      <c r="J17" s="62">
        <f>SUM(J11:J16)</f>
        <v>0</v>
      </c>
    </row>
    <row r="18" spans="1:10" ht="10.5" customHeight="1" x14ac:dyDescent="0.25"/>
    <row r="19" spans="1:10" ht="15.75" customHeight="1" x14ac:dyDescent="0.25">
      <c r="A19" s="93" t="s">
        <v>25</v>
      </c>
      <c r="B19" s="93"/>
      <c r="C19" s="93"/>
      <c r="D19" s="115"/>
      <c r="E19" s="115"/>
      <c r="F19" s="115"/>
      <c r="G19" s="115"/>
      <c r="H19" s="115"/>
      <c r="I19" s="115"/>
      <c r="J19" s="115"/>
    </row>
    <row r="20" spans="1:10" ht="11.25" customHeight="1" x14ac:dyDescent="0.25"/>
    <row r="21" spans="1:10" ht="18.75" customHeight="1" x14ac:dyDescent="0.25">
      <c r="A21" s="116" t="s">
        <v>13</v>
      </c>
      <c r="B21" s="116"/>
      <c r="C21" s="118" t="s">
        <v>14</v>
      </c>
      <c r="D21" s="119"/>
      <c r="E21" s="123" t="s">
        <v>26</v>
      </c>
      <c r="F21" s="124"/>
      <c r="G21" s="118" t="s">
        <v>14</v>
      </c>
      <c r="H21" s="128"/>
      <c r="I21" s="128"/>
      <c r="J21" s="119"/>
    </row>
    <row r="22" spans="1:10" ht="44.25" customHeight="1" x14ac:dyDescent="0.25">
      <c r="A22" s="117"/>
      <c r="B22" s="117"/>
      <c r="C22" s="120"/>
      <c r="D22" s="121"/>
      <c r="E22" s="125" t="s">
        <v>27</v>
      </c>
      <c r="F22" s="126"/>
      <c r="G22" s="120"/>
      <c r="H22" s="127"/>
      <c r="I22" s="127"/>
      <c r="J22" s="121"/>
    </row>
    <row r="23" spans="1:10" x14ac:dyDescent="0.25">
      <c r="A23" s="93" t="s">
        <v>15</v>
      </c>
      <c r="B23" s="93"/>
      <c r="C23" s="118" t="s">
        <v>14</v>
      </c>
      <c r="D23" s="119"/>
      <c r="G23" s="118" t="s">
        <v>28</v>
      </c>
      <c r="H23" s="128"/>
      <c r="I23" s="128"/>
      <c r="J23" s="119"/>
    </row>
    <row r="24" spans="1:10" ht="38.25" customHeight="1" x14ac:dyDescent="0.25">
      <c r="A24" s="117"/>
      <c r="B24" s="122"/>
      <c r="C24" s="120"/>
      <c r="D24" s="121"/>
      <c r="G24" s="120"/>
      <c r="H24" s="127"/>
      <c r="I24" s="127"/>
      <c r="J24" s="121"/>
    </row>
    <row r="25" spans="1:10" ht="11.25" customHeight="1" x14ac:dyDescent="0.35"/>
    <row r="26" spans="1:10" s="4" customFormat="1" ht="31.5" x14ac:dyDescent="0.25">
      <c r="A26" s="71" t="s">
        <v>41</v>
      </c>
      <c r="B26" s="93" t="s">
        <v>42</v>
      </c>
      <c r="C26" s="93"/>
      <c r="D26" s="93"/>
      <c r="E26" s="93"/>
      <c r="F26" s="93"/>
      <c r="G26" s="93"/>
      <c r="H26" s="93"/>
      <c r="I26" s="93"/>
      <c r="J26" s="93"/>
    </row>
  </sheetData>
  <sheetProtection password="F70F" sheet="1" objects="1" scenarios="1"/>
  <protectedRanges>
    <protectedRange sqref="I11:J16" name="Oblast9"/>
    <protectedRange sqref="G24" name="Oblast7"/>
    <protectedRange sqref="G22" name="Oblast6"/>
    <protectedRange sqref="C24" name="Oblast5"/>
    <protectedRange sqref="C22" name="Oblast4"/>
    <protectedRange sqref="G6:J6" name="Oblast3"/>
    <protectedRange sqref="C6" name="Oblast2"/>
    <protectedRange sqref="D9:F9" name="Oblast1"/>
  </protectedRanges>
  <mergeCells count="47">
    <mergeCell ref="A2:C2"/>
    <mergeCell ref="A1:C1"/>
    <mergeCell ref="E1:J1"/>
    <mergeCell ref="E2:J2"/>
    <mergeCell ref="D12:E12"/>
    <mergeCell ref="B11:C11"/>
    <mergeCell ref="A3:J3"/>
    <mergeCell ref="A4:J4"/>
    <mergeCell ref="A6:B6"/>
    <mergeCell ref="C6:D6"/>
    <mergeCell ref="E6:F6"/>
    <mergeCell ref="A11:A16"/>
    <mergeCell ref="B15:C15"/>
    <mergeCell ref="B16:C16"/>
    <mergeCell ref="D16:E16"/>
    <mergeCell ref="B13:C13"/>
    <mergeCell ref="B26:J26"/>
    <mergeCell ref="A21:B21"/>
    <mergeCell ref="A22:B22"/>
    <mergeCell ref="A23:B23"/>
    <mergeCell ref="C21:D21"/>
    <mergeCell ref="C22:D22"/>
    <mergeCell ref="A24:B24"/>
    <mergeCell ref="C23:D23"/>
    <mergeCell ref="E21:F21"/>
    <mergeCell ref="E22:F22"/>
    <mergeCell ref="C24:D24"/>
    <mergeCell ref="G24:J24"/>
    <mergeCell ref="G21:J21"/>
    <mergeCell ref="G22:J22"/>
    <mergeCell ref="G23:J23"/>
    <mergeCell ref="A19:C19"/>
    <mergeCell ref="G6:H6"/>
    <mergeCell ref="I6:J6"/>
    <mergeCell ref="D17:E17"/>
    <mergeCell ref="A8:B8"/>
    <mergeCell ref="A9:B9"/>
    <mergeCell ref="A10:J10"/>
    <mergeCell ref="A17:C17"/>
    <mergeCell ref="G11:G17"/>
    <mergeCell ref="B12:C12"/>
    <mergeCell ref="B14:C14"/>
    <mergeCell ref="D14:E14"/>
    <mergeCell ref="D15:E15"/>
    <mergeCell ref="D11:E11"/>
    <mergeCell ref="D19:J19"/>
    <mergeCell ref="D13:E13"/>
  </mergeCells>
  <phoneticPr fontId="0" type="noConversion"/>
  <pageMargins left="0.23622047244094488" right="0.23622047244094488" top="0.23622047244094488" bottom="0.23622047244094488" header="0" footer="0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tabSelected="1" zoomScale="70" zoomScaleNormal="70" workbookViewId="0">
      <selection activeCell="D13" sqref="D13"/>
    </sheetView>
  </sheetViews>
  <sheetFormatPr defaultColWidth="9.140625" defaultRowHeight="15.75" x14ac:dyDescent="0.25"/>
  <cols>
    <col min="1" max="1" width="9.5703125" style="17" customWidth="1"/>
    <col min="2" max="2" width="42.42578125" style="21" bestFit="1" customWidth="1"/>
    <col min="3" max="3" width="92.85546875" style="15" bestFit="1" customWidth="1"/>
    <col min="4" max="4" width="29" style="22" bestFit="1" customWidth="1"/>
    <col min="5" max="5" width="22.140625" style="28" customWidth="1"/>
    <col min="6" max="6" width="21.5703125" style="28" customWidth="1"/>
    <col min="7" max="7" width="10.5703125" style="33" customWidth="1"/>
    <col min="8" max="8" width="18.5703125" style="37" customWidth="1"/>
    <col min="9" max="12" width="18.5703125" style="40" customWidth="1"/>
    <col min="13" max="13" width="10.42578125" style="41" customWidth="1"/>
    <col min="14" max="18" width="18.5703125" style="37" customWidth="1"/>
    <col min="19" max="23" width="9.140625" style="17"/>
    <col min="24" max="24" width="12.5703125" style="17" customWidth="1"/>
    <col min="25" max="16384" width="9.140625" style="17"/>
  </cols>
  <sheetData>
    <row r="1" spans="1:18" ht="23.45" x14ac:dyDescent="0.3">
      <c r="A1" s="67">
        <f>Vyúčtování!$C$6</f>
        <v>0</v>
      </c>
      <c r="B1" s="67"/>
      <c r="C1" s="67"/>
      <c r="D1" s="19"/>
      <c r="E1" s="27"/>
      <c r="F1" s="27"/>
      <c r="G1" s="32"/>
      <c r="I1" s="38"/>
      <c r="J1" s="38"/>
      <c r="K1" s="38"/>
      <c r="L1" s="38"/>
      <c r="M1" s="39"/>
    </row>
    <row r="2" spans="1:18" ht="11.25" customHeight="1" x14ac:dyDescent="0.3">
      <c r="A2" s="18"/>
    </row>
    <row r="3" spans="1:18" ht="18.75" x14ac:dyDescent="0.25">
      <c r="A3" s="18" t="s">
        <v>43</v>
      </c>
      <c r="B3" s="18"/>
      <c r="C3" s="18"/>
      <c r="D3" s="18"/>
      <c r="E3" s="29"/>
      <c r="F3" s="29"/>
      <c r="G3" s="34"/>
      <c r="H3" s="150" t="s">
        <v>35</v>
      </c>
      <c r="I3" s="150"/>
      <c r="J3" s="150"/>
      <c r="K3" s="150"/>
      <c r="L3" s="150"/>
      <c r="M3" s="42"/>
      <c r="N3" s="150" t="s">
        <v>36</v>
      </c>
      <c r="O3" s="150"/>
      <c r="P3" s="150"/>
      <c r="Q3" s="150"/>
      <c r="R3" s="150"/>
    </row>
    <row r="4" spans="1:18" ht="11.25" customHeight="1" thickBot="1" x14ac:dyDescent="0.35">
      <c r="A4" s="16"/>
    </row>
    <row r="5" spans="1:18" s="19" customFormat="1" ht="21.95" customHeight="1" x14ac:dyDescent="0.25">
      <c r="A5" s="142" t="s">
        <v>0</v>
      </c>
      <c r="B5" s="144" t="s">
        <v>1</v>
      </c>
      <c r="C5" s="146" t="s">
        <v>2</v>
      </c>
      <c r="D5" s="148" t="s">
        <v>30</v>
      </c>
      <c r="E5" s="151" t="s">
        <v>31</v>
      </c>
      <c r="F5" s="153" t="s">
        <v>32</v>
      </c>
      <c r="G5" s="35"/>
      <c r="H5" s="155" t="s">
        <v>31</v>
      </c>
      <c r="I5" s="156"/>
      <c r="J5" s="156"/>
      <c r="K5" s="156"/>
      <c r="L5" s="157"/>
      <c r="M5" s="43"/>
      <c r="N5" s="158" t="s">
        <v>32</v>
      </c>
      <c r="O5" s="159"/>
      <c r="P5" s="159"/>
      <c r="Q5" s="159"/>
      <c r="R5" s="160"/>
    </row>
    <row r="6" spans="1:18" ht="31.5" customHeight="1" x14ac:dyDescent="0.25">
      <c r="A6" s="143"/>
      <c r="B6" s="145"/>
      <c r="C6" s="147"/>
      <c r="D6" s="149"/>
      <c r="E6" s="152"/>
      <c r="F6" s="154"/>
      <c r="G6" s="35"/>
      <c r="H6" s="64" t="s">
        <v>44</v>
      </c>
      <c r="I6" s="65" t="s">
        <v>45</v>
      </c>
      <c r="J6" s="65" t="s">
        <v>46</v>
      </c>
      <c r="K6" s="65" t="s">
        <v>47</v>
      </c>
      <c r="L6" s="66" t="s">
        <v>48</v>
      </c>
      <c r="M6" s="44"/>
      <c r="N6" s="64" t="s">
        <v>44</v>
      </c>
      <c r="O6" s="65" t="s">
        <v>45</v>
      </c>
      <c r="P6" s="65" t="s">
        <v>46</v>
      </c>
      <c r="Q6" s="65" t="s">
        <v>47</v>
      </c>
      <c r="R6" s="66" t="s">
        <v>48</v>
      </c>
    </row>
    <row r="7" spans="1:18" ht="30" customHeight="1" x14ac:dyDescent="0.25">
      <c r="A7" s="24">
        <v>1</v>
      </c>
      <c r="B7" s="83"/>
      <c r="C7" s="84"/>
      <c r="D7" s="75">
        <f>E7+F7</f>
        <v>0</v>
      </c>
      <c r="E7" s="76">
        <f t="shared" ref="E7:E16" si="0">SUM(H7:L7)</f>
        <v>0</v>
      </c>
      <c r="F7" s="77">
        <f t="shared" ref="F7:F16" si="1">SUM(N7:R7)</f>
        <v>0</v>
      </c>
      <c r="G7" s="31"/>
      <c r="H7" s="86"/>
      <c r="I7" s="87"/>
      <c r="J7" s="87"/>
      <c r="K7" s="87"/>
      <c r="L7" s="88"/>
      <c r="M7" s="45"/>
      <c r="N7" s="89"/>
      <c r="O7" s="90"/>
      <c r="P7" s="90"/>
      <c r="Q7" s="90"/>
      <c r="R7" s="91"/>
    </row>
    <row r="8" spans="1:18" ht="30" customHeight="1" x14ac:dyDescent="0.25">
      <c r="A8" s="24">
        <v>2</v>
      </c>
      <c r="B8" s="83"/>
      <c r="C8" s="84"/>
      <c r="D8" s="75">
        <f t="shared" ref="D8:D56" si="2">E8+F8</f>
        <v>0</v>
      </c>
      <c r="E8" s="76">
        <f t="shared" si="0"/>
        <v>0</v>
      </c>
      <c r="F8" s="77">
        <f t="shared" si="1"/>
        <v>0</v>
      </c>
      <c r="G8" s="31"/>
      <c r="H8" s="86"/>
      <c r="I8" s="87"/>
      <c r="J8" s="87"/>
      <c r="K8" s="87"/>
      <c r="L8" s="88"/>
      <c r="M8" s="45"/>
      <c r="N8" s="89"/>
      <c r="O8" s="90"/>
      <c r="P8" s="90"/>
      <c r="Q8" s="90"/>
      <c r="R8" s="91"/>
    </row>
    <row r="9" spans="1:18" ht="30" customHeight="1" x14ac:dyDescent="0.25">
      <c r="A9" s="24">
        <v>3</v>
      </c>
      <c r="B9" s="83"/>
      <c r="C9" s="84"/>
      <c r="D9" s="75">
        <f t="shared" si="2"/>
        <v>0</v>
      </c>
      <c r="E9" s="76">
        <f t="shared" si="0"/>
        <v>0</v>
      </c>
      <c r="F9" s="77">
        <f t="shared" si="1"/>
        <v>0</v>
      </c>
      <c r="G9" s="31"/>
      <c r="H9" s="86"/>
      <c r="I9" s="87"/>
      <c r="J9" s="87"/>
      <c r="K9" s="87"/>
      <c r="L9" s="88"/>
      <c r="M9" s="45"/>
      <c r="N9" s="89"/>
      <c r="O9" s="90"/>
      <c r="P9" s="90"/>
      <c r="Q9" s="90"/>
      <c r="R9" s="91"/>
    </row>
    <row r="10" spans="1:18" ht="30" customHeight="1" x14ac:dyDescent="0.25">
      <c r="A10" s="24">
        <v>4</v>
      </c>
      <c r="B10" s="83"/>
      <c r="C10" s="84"/>
      <c r="D10" s="75">
        <f t="shared" si="2"/>
        <v>0</v>
      </c>
      <c r="E10" s="76">
        <f t="shared" si="0"/>
        <v>0</v>
      </c>
      <c r="F10" s="77">
        <f t="shared" si="1"/>
        <v>0</v>
      </c>
      <c r="G10" s="31"/>
      <c r="H10" s="86"/>
      <c r="I10" s="87"/>
      <c r="J10" s="87"/>
      <c r="K10" s="87"/>
      <c r="L10" s="88"/>
      <c r="M10" s="45"/>
      <c r="N10" s="89"/>
      <c r="O10" s="90"/>
      <c r="P10" s="90"/>
      <c r="Q10" s="90"/>
      <c r="R10" s="91"/>
    </row>
    <row r="11" spans="1:18" ht="30" customHeight="1" x14ac:dyDescent="0.25">
      <c r="A11" s="24">
        <v>5</v>
      </c>
      <c r="B11" s="83"/>
      <c r="C11" s="84"/>
      <c r="D11" s="75">
        <f>E11+F11</f>
        <v>0</v>
      </c>
      <c r="E11" s="76">
        <f t="shared" si="0"/>
        <v>0</v>
      </c>
      <c r="F11" s="77">
        <f t="shared" si="1"/>
        <v>0</v>
      </c>
      <c r="G11" s="31"/>
      <c r="H11" s="86"/>
      <c r="I11" s="87"/>
      <c r="J11" s="87"/>
      <c r="K11" s="87"/>
      <c r="L11" s="88"/>
      <c r="M11" s="45"/>
      <c r="N11" s="89"/>
      <c r="O11" s="90"/>
      <c r="P11" s="90"/>
      <c r="Q11" s="90"/>
      <c r="R11" s="91"/>
    </row>
    <row r="12" spans="1:18" ht="30" customHeight="1" x14ac:dyDescent="0.25">
      <c r="A12" s="24">
        <v>6</v>
      </c>
      <c r="B12" s="83"/>
      <c r="C12" s="84"/>
      <c r="D12" s="75">
        <f t="shared" si="2"/>
        <v>0</v>
      </c>
      <c r="E12" s="76">
        <f t="shared" si="0"/>
        <v>0</v>
      </c>
      <c r="F12" s="77">
        <f t="shared" si="1"/>
        <v>0</v>
      </c>
      <c r="G12" s="31"/>
      <c r="H12" s="86"/>
      <c r="I12" s="87"/>
      <c r="J12" s="87"/>
      <c r="K12" s="87"/>
      <c r="L12" s="88"/>
      <c r="M12" s="45"/>
      <c r="N12" s="89"/>
      <c r="O12" s="90"/>
      <c r="P12" s="90"/>
      <c r="Q12" s="90"/>
      <c r="R12" s="91"/>
    </row>
    <row r="13" spans="1:18" ht="30" customHeight="1" x14ac:dyDescent="0.25">
      <c r="A13" s="24">
        <v>7</v>
      </c>
      <c r="B13" s="83"/>
      <c r="C13" s="84"/>
      <c r="D13" s="75">
        <f t="shared" si="2"/>
        <v>0</v>
      </c>
      <c r="E13" s="76">
        <f t="shared" si="0"/>
        <v>0</v>
      </c>
      <c r="F13" s="77">
        <f t="shared" si="1"/>
        <v>0</v>
      </c>
      <c r="G13" s="31"/>
      <c r="H13" s="86"/>
      <c r="I13" s="87"/>
      <c r="J13" s="87"/>
      <c r="K13" s="87"/>
      <c r="L13" s="88"/>
      <c r="M13" s="45"/>
      <c r="N13" s="89"/>
      <c r="O13" s="90"/>
      <c r="P13" s="90"/>
      <c r="Q13" s="90"/>
      <c r="R13" s="91"/>
    </row>
    <row r="14" spans="1:18" ht="30" customHeight="1" x14ac:dyDescent="0.25">
      <c r="A14" s="24">
        <v>8</v>
      </c>
      <c r="B14" s="83"/>
      <c r="C14" s="84"/>
      <c r="D14" s="75">
        <f t="shared" si="2"/>
        <v>0</v>
      </c>
      <c r="E14" s="76">
        <f t="shared" si="0"/>
        <v>0</v>
      </c>
      <c r="F14" s="77">
        <f t="shared" si="1"/>
        <v>0</v>
      </c>
      <c r="G14" s="31"/>
      <c r="H14" s="86"/>
      <c r="I14" s="87"/>
      <c r="J14" s="87"/>
      <c r="K14" s="87"/>
      <c r="L14" s="88"/>
      <c r="M14" s="45"/>
      <c r="N14" s="89"/>
      <c r="O14" s="90"/>
      <c r="P14" s="90"/>
      <c r="Q14" s="90"/>
      <c r="R14" s="91"/>
    </row>
    <row r="15" spans="1:18" ht="30" customHeight="1" x14ac:dyDescent="0.25">
      <c r="A15" s="24">
        <v>9</v>
      </c>
      <c r="B15" s="83"/>
      <c r="C15" s="84"/>
      <c r="D15" s="75">
        <f t="shared" si="2"/>
        <v>0</v>
      </c>
      <c r="E15" s="76">
        <f t="shared" si="0"/>
        <v>0</v>
      </c>
      <c r="F15" s="77">
        <f t="shared" si="1"/>
        <v>0</v>
      </c>
      <c r="G15" s="31"/>
      <c r="H15" s="86"/>
      <c r="I15" s="87"/>
      <c r="J15" s="87"/>
      <c r="K15" s="87"/>
      <c r="L15" s="88"/>
      <c r="M15" s="45"/>
      <c r="N15" s="89"/>
      <c r="O15" s="90"/>
      <c r="P15" s="90"/>
      <c r="Q15" s="90"/>
      <c r="R15" s="91"/>
    </row>
    <row r="16" spans="1:18" ht="30" customHeight="1" x14ac:dyDescent="0.25">
      <c r="A16" s="24">
        <v>10</v>
      </c>
      <c r="B16" s="83"/>
      <c r="C16" s="84"/>
      <c r="D16" s="75">
        <f t="shared" si="2"/>
        <v>0</v>
      </c>
      <c r="E16" s="76">
        <f t="shared" si="0"/>
        <v>0</v>
      </c>
      <c r="F16" s="77">
        <f t="shared" si="1"/>
        <v>0</v>
      </c>
      <c r="G16" s="31"/>
      <c r="H16" s="86"/>
      <c r="I16" s="87"/>
      <c r="J16" s="87"/>
      <c r="K16" s="87"/>
      <c r="L16" s="88"/>
      <c r="M16" s="45"/>
      <c r="N16" s="89"/>
      <c r="O16" s="90"/>
      <c r="P16" s="90"/>
      <c r="Q16" s="90"/>
      <c r="R16" s="91"/>
    </row>
    <row r="17" spans="1:18" ht="30" customHeight="1" x14ac:dyDescent="0.25">
      <c r="A17" s="24">
        <v>11</v>
      </c>
      <c r="B17" s="83"/>
      <c r="C17" s="84"/>
      <c r="D17" s="75">
        <f t="shared" si="2"/>
        <v>0</v>
      </c>
      <c r="E17" s="76">
        <f t="shared" ref="E17:E56" si="3">SUM(H17:L17)</f>
        <v>0</v>
      </c>
      <c r="F17" s="77">
        <f t="shared" ref="F17:F56" si="4">SUM(N17:R17)</f>
        <v>0</v>
      </c>
      <c r="G17" s="31"/>
      <c r="H17" s="86"/>
      <c r="I17" s="87"/>
      <c r="J17" s="87"/>
      <c r="K17" s="87"/>
      <c r="L17" s="88"/>
      <c r="M17" s="45"/>
      <c r="N17" s="89"/>
      <c r="O17" s="90"/>
      <c r="P17" s="90"/>
      <c r="Q17" s="90"/>
      <c r="R17" s="91"/>
    </row>
    <row r="18" spans="1:18" ht="30" customHeight="1" x14ac:dyDescent="0.25">
      <c r="A18" s="24">
        <v>12</v>
      </c>
      <c r="B18" s="83"/>
      <c r="C18" s="84"/>
      <c r="D18" s="75">
        <f t="shared" si="2"/>
        <v>0</v>
      </c>
      <c r="E18" s="76">
        <f t="shared" si="3"/>
        <v>0</v>
      </c>
      <c r="F18" s="77">
        <f t="shared" si="4"/>
        <v>0</v>
      </c>
      <c r="G18" s="31"/>
      <c r="H18" s="86"/>
      <c r="I18" s="87"/>
      <c r="J18" s="87"/>
      <c r="K18" s="87"/>
      <c r="L18" s="88"/>
      <c r="M18" s="45"/>
      <c r="N18" s="89"/>
      <c r="O18" s="90"/>
      <c r="P18" s="90"/>
      <c r="Q18" s="90"/>
      <c r="R18" s="91"/>
    </row>
    <row r="19" spans="1:18" ht="30" customHeight="1" x14ac:dyDescent="0.25">
      <c r="A19" s="24">
        <v>13</v>
      </c>
      <c r="B19" s="83"/>
      <c r="C19" s="84"/>
      <c r="D19" s="75">
        <f t="shared" si="2"/>
        <v>0</v>
      </c>
      <c r="E19" s="76">
        <f t="shared" si="3"/>
        <v>0</v>
      </c>
      <c r="F19" s="77">
        <f t="shared" si="4"/>
        <v>0</v>
      </c>
      <c r="G19" s="31"/>
      <c r="H19" s="86"/>
      <c r="I19" s="87"/>
      <c r="J19" s="87"/>
      <c r="K19" s="87"/>
      <c r="L19" s="88"/>
      <c r="M19" s="45"/>
      <c r="N19" s="89"/>
      <c r="O19" s="90"/>
      <c r="P19" s="90"/>
      <c r="Q19" s="90"/>
      <c r="R19" s="91"/>
    </row>
    <row r="20" spans="1:18" ht="30" customHeight="1" x14ac:dyDescent="0.25">
      <c r="A20" s="24">
        <v>14</v>
      </c>
      <c r="B20" s="83"/>
      <c r="C20" s="84"/>
      <c r="D20" s="75">
        <f t="shared" si="2"/>
        <v>0</v>
      </c>
      <c r="E20" s="76">
        <f t="shared" si="3"/>
        <v>0</v>
      </c>
      <c r="F20" s="77">
        <f t="shared" si="4"/>
        <v>0</v>
      </c>
      <c r="G20" s="31"/>
      <c r="H20" s="86"/>
      <c r="I20" s="87"/>
      <c r="J20" s="87"/>
      <c r="K20" s="87"/>
      <c r="L20" s="88"/>
      <c r="M20" s="45"/>
      <c r="N20" s="89"/>
      <c r="O20" s="90"/>
      <c r="P20" s="90"/>
      <c r="Q20" s="90"/>
      <c r="R20" s="91"/>
    </row>
    <row r="21" spans="1:18" ht="30" customHeight="1" x14ac:dyDescent="0.25">
      <c r="A21" s="24">
        <v>15</v>
      </c>
      <c r="B21" s="83"/>
      <c r="C21" s="84"/>
      <c r="D21" s="75">
        <f t="shared" si="2"/>
        <v>0</v>
      </c>
      <c r="E21" s="76">
        <f t="shared" si="3"/>
        <v>0</v>
      </c>
      <c r="F21" s="77">
        <f t="shared" si="4"/>
        <v>0</v>
      </c>
      <c r="G21" s="31"/>
      <c r="H21" s="86"/>
      <c r="I21" s="87"/>
      <c r="J21" s="87"/>
      <c r="K21" s="87"/>
      <c r="L21" s="88"/>
      <c r="M21" s="45"/>
      <c r="N21" s="89"/>
      <c r="O21" s="90"/>
      <c r="P21" s="90"/>
      <c r="Q21" s="90"/>
      <c r="R21" s="91"/>
    </row>
    <row r="22" spans="1:18" ht="30" customHeight="1" x14ac:dyDescent="0.25">
      <c r="A22" s="24">
        <v>16</v>
      </c>
      <c r="B22" s="83"/>
      <c r="C22" s="84"/>
      <c r="D22" s="75">
        <f t="shared" si="2"/>
        <v>0</v>
      </c>
      <c r="E22" s="76">
        <f t="shared" si="3"/>
        <v>0</v>
      </c>
      <c r="F22" s="77">
        <f t="shared" si="4"/>
        <v>0</v>
      </c>
      <c r="G22" s="31"/>
      <c r="H22" s="86"/>
      <c r="I22" s="87"/>
      <c r="J22" s="87"/>
      <c r="K22" s="87"/>
      <c r="L22" s="88"/>
      <c r="M22" s="45"/>
      <c r="N22" s="89"/>
      <c r="O22" s="90"/>
      <c r="P22" s="90"/>
      <c r="Q22" s="90"/>
      <c r="R22" s="91"/>
    </row>
    <row r="23" spans="1:18" ht="30" customHeight="1" x14ac:dyDescent="0.25">
      <c r="A23" s="24">
        <v>17</v>
      </c>
      <c r="B23" s="83"/>
      <c r="C23" s="84"/>
      <c r="D23" s="75">
        <f t="shared" si="2"/>
        <v>0</v>
      </c>
      <c r="E23" s="76">
        <f t="shared" si="3"/>
        <v>0</v>
      </c>
      <c r="F23" s="77">
        <f t="shared" si="4"/>
        <v>0</v>
      </c>
      <c r="G23" s="31"/>
      <c r="H23" s="86"/>
      <c r="I23" s="87"/>
      <c r="J23" s="87"/>
      <c r="K23" s="87"/>
      <c r="L23" s="88"/>
      <c r="M23" s="45"/>
      <c r="N23" s="89"/>
      <c r="O23" s="90"/>
      <c r="P23" s="90"/>
      <c r="Q23" s="90"/>
      <c r="R23" s="91"/>
    </row>
    <row r="24" spans="1:18" ht="30" customHeight="1" x14ac:dyDescent="0.25">
      <c r="A24" s="24">
        <v>18</v>
      </c>
      <c r="B24" s="83"/>
      <c r="C24" s="84"/>
      <c r="D24" s="75">
        <f t="shared" si="2"/>
        <v>0</v>
      </c>
      <c r="E24" s="76">
        <f t="shared" si="3"/>
        <v>0</v>
      </c>
      <c r="F24" s="77">
        <f t="shared" si="4"/>
        <v>0</v>
      </c>
      <c r="G24" s="31"/>
      <c r="H24" s="86"/>
      <c r="I24" s="87"/>
      <c r="J24" s="87"/>
      <c r="K24" s="87"/>
      <c r="L24" s="88"/>
      <c r="M24" s="45"/>
      <c r="N24" s="89"/>
      <c r="O24" s="90"/>
      <c r="P24" s="90"/>
      <c r="Q24" s="90"/>
      <c r="R24" s="91"/>
    </row>
    <row r="25" spans="1:18" ht="30" customHeight="1" x14ac:dyDescent="0.25">
      <c r="A25" s="24">
        <v>19</v>
      </c>
      <c r="B25" s="83"/>
      <c r="C25" s="84"/>
      <c r="D25" s="75">
        <f t="shared" si="2"/>
        <v>0</v>
      </c>
      <c r="E25" s="76">
        <f t="shared" si="3"/>
        <v>0</v>
      </c>
      <c r="F25" s="77">
        <f t="shared" si="4"/>
        <v>0</v>
      </c>
      <c r="G25" s="31"/>
      <c r="H25" s="86"/>
      <c r="I25" s="87"/>
      <c r="J25" s="87"/>
      <c r="K25" s="87"/>
      <c r="L25" s="88"/>
      <c r="M25" s="45"/>
      <c r="N25" s="89"/>
      <c r="O25" s="90"/>
      <c r="P25" s="90"/>
      <c r="Q25" s="90"/>
      <c r="R25" s="91"/>
    </row>
    <row r="26" spans="1:18" ht="30" customHeight="1" x14ac:dyDescent="0.25">
      <c r="A26" s="24">
        <v>20</v>
      </c>
      <c r="B26" s="83"/>
      <c r="C26" s="84"/>
      <c r="D26" s="75">
        <f t="shared" si="2"/>
        <v>0</v>
      </c>
      <c r="E26" s="76">
        <f t="shared" si="3"/>
        <v>0</v>
      </c>
      <c r="F26" s="77">
        <f t="shared" si="4"/>
        <v>0</v>
      </c>
      <c r="G26" s="31"/>
      <c r="H26" s="86"/>
      <c r="I26" s="87"/>
      <c r="J26" s="87"/>
      <c r="K26" s="87"/>
      <c r="L26" s="88"/>
      <c r="M26" s="45"/>
      <c r="N26" s="89"/>
      <c r="O26" s="90"/>
      <c r="P26" s="90"/>
      <c r="Q26" s="90"/>
      <c r="R26" s="91"/>
    </row>
    <row r="27" spans="1:18" ht="30" customHeight="1" x14ac:dyDescent="0.25">
      <c r="A27" s="24">
        <v>21</v>
      </c>
      <c r="B27" s="83"/>
      <c r="C27" s="84"/>
      <c r="D27" s="75">
        <f t="shared" si="2"/>
        <v>0</v>
      </c>
      <c r="E27" s="76">
        <f t="shared" si="3"/>
        <v>0</v>
      </c>
      <c r="F27" s="77">
        <f t="shared" si="4"/>
        <v>0</v>
      </c>
      <c r="G27" s="31"/>
      <c r="H27" s="86"/>
      <c r="I27" s="87"/>
      <c r="J27" s="87"/>
      <c r="K27" s="87"/>
      <c r="L27" s="88"/>
      <c r="M27" s="45"/>
      <c r="N27" s="89"/>
      <c r="O27" s="90"/>
      <c r="P27" s="90"/>
      <c r="Q27" s="90"/>
      <c r="R27" s="91"/>
    </row>
    <row r="28" spans="1:18" ht="30" customHeight="1" x14ac:dyDescent="0.25">
      <c r="A28" s="24">
        <v>22</v>
      </c>
      <c r="B28" s="83"/>
      <c r="C28" s="84"/>
      <c r="D28" s="75">
        <f t="shared" si="2"/>
        <v>0</v>
      </c>
      <c r="E28" s="76">
        <f t="shared" si="3"/>
        <v>0</v>
      </c>
      <c r="F28" s="77">
        <f t="shared" si="4"/>
        <v>0</v>
      </c>
      <c r="G28" s="31"/>
      <c r="H28" s="86"/>
      <c r="I28" s="87"/>
      <c r="J28" s="87"/>
      <c r="K28" s="87"/>
      <c r="L28" s="88"/>
      <c r="M28" s="45"/>
      <c r="N28" s="89"/>
      <c r="O28" s="90"/>
      <c r="P28" s="90"/>
      <c r="Q28" s="90"/>
      <c r="R28" s="91"/>
    </row>
    <row r="29" spans="1:18" ht="30" customHeight="1" x14ac:dyDescent="0.25">
      <c r="A29" s="24">
        <v>23</v>
      </c>
      <c r="B29" s="83"/>
      <c r="C29" s="84"/>
      <c r="D29" s="75">
        <f t="shared" si="2"/>
        <v>0</v>
      </c>
      <c r="E29" s="76">
        <f t="shared" si="3"/>
        <v>0</v>
      </c>
      <c r="F29" s="77">
        <f t="shared" si="4"/>
        <v>0</v>
      </c>
      <c r="G29" s="31"/>
      <c r="H29" s="86"/>
      <c r="I29" s="87"/>
      <c r="J29" s="87"/>
      <c r="K29" s="87"/>
      <c r="L29" s="88"/>
      <c r="M29" s="45"/>
      <c r="N29" s="89"/>
      <c r="O29" s="90"/>
      <c r="P29" s="90"/>
      <c r="Q29" s="90"/>
      <c r="R29" s="91"/>
    </row>
    <row r="30" spans="1:18" ht="30" customHeight="1" x14ac:dyDescent="0.25">
      <c r="A30" s="24">
        <v>24</v>
      </c>
      <c r="B30" s="83"/>
      <c r="C30" s="84"/>
      <c r="D30" s="75">
        <f t="shared" si="2"/>
        <v>0</v>
      </c>
      <c r="E30" s="76">
        <f t="shared" si="3"/>
        <v>0</v>
      </c>
      <c r="F30" s="77">
        <f t="shared" si="4"/>
        <v>0</v>
      </c>
      <c r="G30" s="31"/>
      <c r="H30" s="86"/>
      <c r="I30" s="87"/>
      <c r="J30" s="87"/>
      <c r="K30" s="87"/>
      <c r="L30" s="88"/>
      <c r="M30" s="45"/>
      <c r="N30" s="89"/>
      <c r="O30" s="90"/>
      <c r="P30" s="90"/>
      <c r="Q30" s="90"/>
      <c r="R30" s="91"/>
    </row>
    <row r="31" spans="1:18" ht="30" customHeight="1" x14ac:dyDescent="0.25">
      <c r="A31" s="24">
        <v>25</v>
      </c>
      <c r="B31" s="83"/>
      <c r="C31" s="85"/>
      <c r="D31" s="75">
        <f t="shared" si="2"/>
        <v>0</v>
      </c>
      <c r="E31" s="76">
        <f t="shared" si="3"/>
        <v>0</v>
      </c>
      <c r="F31" s="77">
        <f t="shared" si="4"/>
        <v>0</v>
      </c>
      <c r="G31" s="31"/>
      <c r="H31" s="86"/>
      <c r="I31" s="87"/>
      <c r="J31" s="87"/>
      <c r="K31" s="87"/>
      <c r="L31" s="88"/>
      <c r="M31" s="45"/>
      <c r="N31" s="89"/>
      <c r="O31" s="90"/>
      <c r="P31" s="90"/>
      <c r="Q31" s="90"/>
      <c r="R31" s="91"/>
    </row>
    <row r="32" spans="1:18" ht="30" customHeight="1" x14ac:dyDescent="0.25">
      <c r="A32" s="24">
        <v>26</v>
      </c>
      <c r="B32" s="83"/>
      <c r="C32" s="85"/>
      <c r="D32" s="75">
        <f t="shared" si="2"/>
        <v>0</v>
      </c>
      <c r="E32" s="76">
        <f t="shared" si="3"/>
        <v>0</v>
      </c>
      <c r="F32" s="77">
        <f t="shared" si="4"/>
        <v>0</v>
      </c>
      <c r="G32" s="31"/>
      <c r="H32" s="86"/>
      <c r="I32" s="87"/>
      <c r="J32" s="87"/>
      <c r="K32" s="87"/>
      <c r="L32" s="88"/>
      <c r="M32" s="45"/>
      <c r="N32" s="89"/>
      <c r="O32" s="90"/>
      <c r="P32" s="90"/>
      <c r="Q32" s="90"/>
      <c r="R32" s="91"/>
    </row>
    <row r="33" spans="1:18" ht="30" customHeight="1" x14ac:dyDescent="0.25">
      <c r="A33" s="24">
        <v>27</v>
      </c>
      <c r="B33" s="83"/>
      <c r="C33" s="84"/>
      <c r="D33" s="75">
        <f t="shared" si="2"/>
        <v>0</v>
      </c>
      <c r="E33" s="76">
        <f t="shared" si="3"/>
        <v>0</v>
      </c>
      <c r="F33" s="77">
        <f t="shared" si="4"/>
        <v>0</v>
      </c>
      <c r="G33" s="31"/>
      <c r="H33" s="86"/>
      <c r="I33" s="87"/>
      <c r="J33" s="87"/>
      <c r="K33" s="87"/>
      <c r="L33" s="88"/>
      <c r="M33" s="45"/>
      <c r="N33" s="89"/>
      <c r="O33" s="90"/>
      <c r="P33" s="90"/>
      <c r="Q33" s="90"/>
      <c r="R33" s="91"/>
    </row>
    <row r="34" spans="1:18" ht="30" customHeight="1" x14ac:dyDescent="0.25">
      <c r="A34" s="24">
        <v>28</v>
      </c>
      <c r="B34" s="83"/>
      <c r="C34" s="84"/>
      <c r="D34" s="75">
        <f t="shared" ref="D34:D55" si="5">E34+F34</f>
        <v>0</v>
      </c>
      <c r="E34" s="76">
        <f t="shared" ref="E34:E55" si="6">SUM(H34:L34)</f>
        <v>0</v>
      </c>
      <c r="F34" s="77">
        <f t="shared" ref="F34:F55" si="7">SUM(N34:R34)</f>
        <v>0</v>
      </c>
      <c r="G34" s="31"/>
      <c r="H34" s="86"/>
      <c r="I34" s="87"/>
      <c r="J34" s="87"/>
      <c r="K34" s="87"/>
      <c r="L34" s="88"/>
      <c r="M34" s="45"/>
      <c r="N34" s="89"/>
      <c r="O34" s="90"/>
      <c r="P34" s="90"/>
      <c r="Q34" s="90"/>
      <c r="R34" s="91"/>
    </row>
    <row r="35" spans="1:18" ht="30" customHeight="1" x14ac:dyDescent="0.25">
      <c r="A35" s="24">
        <v>29</v>
      </c>
      <c r="B35" s="83"/>
      <c r="C35" s="84"/>
      <c r="D35" s="75">
        <f t="shared" si="5"/>
        <v>0</v>
      </c>
      <c r="E35" s="76">
        <f t="shared" si="6"/>
        <v>0</v>
      </c>
      <c r="F35" s="77">
        <f t="shared" si="7"/>
        <v>0</v>
      </c>
      <c r="G35" s="31"/>
      <c r="H35" s="86"/>
      <c r="I35" s="87"/>
      <c r="J35" s="87"/>
      <c r="K35" s="87"/>
      <c r="L35" s="88"/>
      <c r="M35" s="45"/>
      <c r="N35" s="89"/>
      <c r="O35" s="90"/>
      <c r="P35" s="90"/>
      <c r="Q35" s="90"/>
      <c r="R35" s="91"/>
    </row>
    <row r="36" spans="1:18" ht="30" customHeight="1" x14ac:dyDescent="0.25">
      <c r="A36" s="24">
        <v>30</v>
      </c>
      <c r="B36" s="83"/>
      <c r="C36" s="84"/>
      <c r="D36" s="75">
        <f t="shared" si="5"/>
        <v>0</v>
      </c>
      <c r="E36" s="76">
        <f t="shared" si="6"/>
        <v>0</v>
      </c>
      <c r="F36" s="77">
        <f t="shared" si="7"/>
        <v>0</v>
      </c>
      <c r="G36" s="31"/>
      <c r="H36" s="86"/>
      <c r="I36" s="87"/>
      <c r="J36" s="87"/>
      <c r="K36" s="87"/>
      <c r="L36" s="88"/>
      <c r="M36" s="45"/>
      <c r="N36" s="89"/>
      <c r="O36" s="90"/>
      <c r="P36" s="90"/>
      <c r="Q36" s="90"/>
      <c r="R36" s="91"/>
    </row>
    <row r="37" spans="1:18" ht="30" customHeight="1" x14ac:dyDescent="0.25">
      <c r="A37" s="24">
        <v>31</v>
      </c>
      <c r="B37" s="83"/>
      <c r="C37" s="84"/>
      <c r="D37" s="75">
        <f t="shared" si="5"/>
        <v>0</v>
      </c>
      <c r="E37" s="76">
        <f t="shared" si="6"/>
        <v>0</v>
      </c>
      <c r="F37" s="77">
        <f t="shared" si="7"/>
        <v>0</v>
      </c>
      <c r="G37" s="31"/>
      <c r="H37" s="86"/>
      <c r="I37" s="87"/>
      <c r="J37" s="87"/>
      <c r="K37" s="87"/>
      <c r="L37" s="88"/>
      <c r="M37" s="45"/>
      <c r="N37" s="89"/>
      <c r="O37" s="90"/>
      <c r="P37" s="90"/>
      <c r="Q37" s="90"/>
      <c r="R37" s="91"/>
    </row>
    <row r="38" spans="1:18" ht="30" customHeight="1" x14ac:dyDescent="0.25">
      <c r="A38" s="24">
        <v>32</v>
      </c>
      <c r="B38" s="83"/>
      <c r="C38" s="84"/>
      <c r="D38" s="75">
        <f t="shared" si="5"/>
        <v>0</v>
      </c>
      <c r="E38" s="76">
        <f t="shared" si="6"/>
        <v>0</v>
      </c>
      <c r="F38" s="77">
        <f t="shared" si="7"/>
        <v>0</v>
      </c>
      <c r="G38" s="31"/>
      <c r="H38" s="86"/>
      <c r="I38" s="87"/>
      <c r="J38" s="87"/>
      <c r="K38" s="87"/>
      <c r="L38" s="88"/>
      <c r="M38" s="45"/>
      <c r="N38" s="89"/>
      <c r="O38" s="90"/>
      <c r="P38" s="90"/>
      <c r="Q38" s="90"/>
      <c r="R38" s="91"/>
    </row>
    <row r="39" spans="1:18" ht="30" customHeight="1" x14ac:dyDescent="0.25">
      <c r="A39" s="24">
        <v>33</v>
      </c>
      <c r="B39" s="83"/>
      <c r="C39" s="84"/>
      <c r="D39" s="75">
        <f t="shared" si="5"/>
        <v>0</v>
      </c>
      <c r="E39" s="76">
        <f t="shared" si="6"/>
        <v>0</v>
      </c>
      <c r="F39" s="77">
        <f t="shared" si="7"/>
        <v>0</v>
      </c>
      <c r="G39" s="31"/>
      <c r="H39" s="86"/>
      <c r="I39" s="87"/>
      <c r="J39" s="87"/>
      <c r="K39" s="87"/>
      <c r="L39" s="88"/>
      <c r="M39" s="45"/>
      <c r="N39" s="89"/>
      <c r="O39" s="90"/>
      <c r="P39" s="90"/>
      <c r="Q39" s="90"/>
      <c r="R39" s="91"/>
    </row>
    <row r="40" spans="1:18" ht="30" customHeight="1" x14ac:dyDescent="0.25">
      <c r="A40" s="24">
        <v>34</v>
      </c>
      <c r="B40" s="83"/>
      <c r="C40" s="84"/>
      <c r="D40" s="75">
        <f t="shared" si="5"/>
        <v>0</v>
      </c>
      <c r="E40" s="76">
        <f t="shared" si="6"/>
        <v>0</v>
      </c>
      <c r="F40" s="77">
        <f t="shared" si="7"/>
        <v>0</v>
      </c>
      <c r="G40" s="31"/>
      <c r="H40" s="86"/>
      <c r="I40" s="87"/>
      <c r="J40" s="87"/>
      <c r="K40" s="87"/>
      <c r="L40" s="88"/>
      <c r="M40" s="45"/>
      <c r="N40" s="89"/>
      <c r="O40" s="90"/>
      <c r="P40" s="90"/>
      <c r="Q40" s="90"/>
      <c r="R40" s="91"/>
    </row>
    <row r="41" spans="1:18" ht="30" customHeight="1" x14ac:dyDescent="0.25">
      <c r="A41" s="24">
        <v>35</v>
      </c>
      <c r="B41" s="83"/>
      <c r="C41" s="84"/>
      <c r="D41" s="75">
        <f t="shared" si="5"/>
        <v>0</v>
      </c>
      <c r="E41" s="76">
        <f t="shared" si="6"/>
        <v>0</v>
      </c>
      <c r="F41" s="77">
        <f t="shared" si="7"/>
        <v>0</v>
      </c>
      <c r="G41" s="31"/>
      <c r="H41" s="86"/>
      <c r="I41" s="87"/>
      <c r="J41" s="87"/>
      <c r="K41" s="87"/>
      <c r="L41" s="88"/>
      <c r="M41" s="45"/>
      <c r="N41" s="89"/>
      <c r="O41" s="90"/>
      <c r="P41" s="90"/>
      <c r="Q41" s="90"/>
      <c r="R41" s="91"/>
    </row>
    <row r="42" spans="1:18" ht="30" customHeight="1" x14ac:dyDescent="0.25">
      <c r="A42" s="24">
        <v>36</v>
      </c>
      <c r="B42" s="83"/>
      <c r="C42" s="84"/>
      <c r="D42" s="75">
        <f t="shared" si="5"/>
        <v>0</v>
      </c>
      <c r="E42" s="76">
        <f t="shared" si="6"/>
        <v>0</v>
      </c>
      <c r="F42" s="77">
        <f t="shared" si="7"/>
        <v>0</v>
      </c>
      <c r="G42" s="31"/>
      <c r="H42" s="86"/>
      <c r="I42" s="87"/>
      <c r="J42" s="87"/>
      <c r="K42" s="87"/>
      <c r="L42" s="88"/>
      <c r="M42" s="45"/>
      <c r="N42" s="89"/>
      <c r="O42" s="90"/>
      <c r="P42" s="90"/>
      <c r="Q42" s="90"/>
      <c r="R42" s="91"/>
    </row>
    <row r="43" spans="1:18" ht="30" customHeight="1" x14ac:dyDescent="0.25">
      <c r="A43" s="24">
        <v>37</v>
      </c>
      <c r="B43" s="83"/>
      <c r="C43" s="84"/>
      <c r="D43" s="75">
        <f t="shared" si="5"/>
        <v>0</v>
      </c>
      <c r="E43" s="76">
        <f t="shared" si="6"/>
        <v>0</v>
      </c>
      <c r="F43" s="77">
        <f t="shared" si="7"/>
        <v>0</v>
      </c>
      <c r="G43" s="31"/>
      <c r="H43" s="86"/>
      <c r="I43" s="87"/>
      <c r="J43" s="87"/>
      <c r="K43" s="87"/>
      <c r="L43" s="88"/>
      <c r="M43" s="45"/>
      <c r="N43" s="89"/>
      <c r="O43" s="90"/>
      <c r="P43" s="90"/>
      <c r="Q43" s="90"/>
      <c r="R43" s="91"/>
    </row>
    <row r="44" spans="1:18" ht="30" customHeight="1" x14ac:dyDescent="0.25">
      <c r="A44" s="24">
        <v>38</v>
      </c>
      <c r="B44" s="83"/>
      <c r="C44" s="84"/>
      <c r="D44" s="75">
        <f t="shared" si="5"/>
        <v>0</v>
      </c>
      <c r="E44" s="76">
        <f t="shared" si="6"/>
        <v>0</v>
      </c>
      <c r="F44" s="77">
        <f t="shared" si="7"/>
        <v>0</v>
      </c>
      <c r="G44" s="31"/>
      <c r="H44" s="86"/>
      <c r="I44" s="87"/>
      <c r="J44" s="87"/>
      <c r="K44" s="87"/>
      <c r="L44" s="88"/>
      <c r="M44" s="45"/>
      <c r="N44" s="89"/>
      <c r="O44" s="90"/>
      <c r="P44" s="90"/>
      <c r="Q44" s="90"/>
      <c r="R44" s="91"/>
    </row>
    <row r="45" spans="1:18" ht="30" customHeight="1" x14ac:dyDescent="0.25">
      <c r="A45" s="24">
        <v>39</v>
      </c>
      <c r="B45" s="83"/>
      <c r="C45" s="84"/>
      <c r="D45" s="75">
        <f t="shared" si="5"/>
        <v>0</v>
      </c>
      <c r="E45" s="76">
        <f t="shared" si="6"/>
        <v>0</v>
      </c>
      <c r="F45" s="77">
        <f t="shared" si="7"/>
        <v>0</v>
      </c>
      <c r="G45" s="31"/>
      <c r="H45" s="86"/>
      <c r="I45" s="87"/>
      <c r="J45" s="87"/>
      <c r="K45" s="87"/>
      <c r="L45" s="88"/>
      <c r="M45" s="45"/>
      <c r="N45" s="89"/>
      <c r="O45" s="90"/>
      <c r="P45" s="90"/>
      <c r="Q45" s="90"/>
      <c r="R45" s="91"/>
    </row>
    <row r="46" spans="1:18" ht="30" customHeight="1" x14ac:dyDescent="0.25">
      <c r="A46" s="24">
        <v>40</v>
      </c>
      <c r="B46" s="83"/>
      <c r="C46" s="84"/>
      <c r="D46" s="75">
        <f t="shared" si="5"/>
        <v>0</v>
      </c>
      <c r="E46" s="76">
        <f t="shared" si="6"/>
        <v>0</v>
      </c>
      <c r="F46" s="77">
        <f t="shared" si="7"/>
        <v>0</v>
      </c>
      <c r="G46" s="31"/>
      <c r="H46" s="86"/>
      <c r="I46" s="87"/>
      <c r="J46" s="87"/>
      <c r="K46" s="87"/>
      <c r="L46" s="88"/>
      <c r="M46" s="45"/>
      <c r="N46" s="89"/>
      <c r="O46" s="90"/>
      <c r="P46" s="90"/>
      <c r="Q46" s="90"/>
      <c r="R46" s="91"/>
    </row>
    <row r="47" spans="1:18" ht="30" customHeight="1" x14ac:dyDescent="0.25">
      <c r="A47" s="24">
        <v>41</v>
      </c>
      <c r="B47" s="83"/>
      <c r="C47" s="84"/>
      <c r="D47" s="75">
        <f t="shared" si="5"/>
        <v>0</v>
      </c>
      <c r="E47" s="76">
        <f t="shared" si="6"/>
        <v>0</v>
      </c>
      <c r="F47" s="77">
        <f t="shared" si="7"/>
        <v>0</v>
      </c>
      <c r="G47" s="31"/>
      <c r="H47" s="86"/>
      <c r="I47" s="87"/>
      <c r="J47" s="87"/>
      <c r="K47" s="87"/>
      <c r="L47" s="88"/>
      <c r="M47" s="45"/>
      <c r="N47" s="89"/>
      <c r="O47" s="90"/>
      <c r="P47" s="90"/>
      <c r="Q47" s="90"/>
      <c r="R47" s="91"/>
    </row>
    <row r="48" spans="1:18" ht="30" customHeight="1" x14ac:dyDescent="0.25">
      <c r="A48" s="24">
        <v>42</v>
      </c>
      <c r="B48" s="83"/>
      <c r="C48" s="84"/>
      <c r="D48" s="75">
        <f t="shared" si="5"/>
        <v>0</v>
      </c>
      <c r="E48" s="76">
        <f t="shared" si="6"/>
        <v>0</v>
      </c>
      <c r="F48" s="77">
        <f t="shared" si="7"/>
        <v>0</v>
      </c>
      <c r="G48" s="31"/>
      <c r="H48" s="86"/>
      <c r="I48" s="87"/>
      <c r="J48" s="87"/>
      <c r="K48" s="87"/>
      <c r="L48" s="88"/>
      <c r="M48" s="45"/>
      <c r="N48" s="89"/>
      <c r="O48" s="90"/>
      <c r="P48" s="90"/>
      <c r="Q48" s="90"/>
      <c r="R48" s="91"/>
    </row>
    <row r="49" spans="1:18" ht="30" customHeight="1" x14ac:dyDescent="0.25">
      <c r="A49" s="24">
        <v>43</v>
      </c>
      <c r="B49" s="83"/>
      <c r="C49" s="84"/>
      <c r="D49" s="75">
        <f t="shared" si="5"/>
        <v>0</v>
      </c>
      <c r="E49" s="76">
        <f t="shared" si="6"/>
        <v>0</v>
      </c>
      <c r="F49" s="77">
        <f t="shared" si="7"/>
        <v>0</v>
      </c>
      <c r="G49" s="31"/>
      <c r="H49" s="86"/>
      <c r="I49" s="87"/>
      <c r="J49" s="87"/>
      <c r="K49" s="87"/>
      <c r="L49" s="88"/>
      <c r="M49" s="45"/>
      <c r="N49" s="89"/>
      <c r="O49" s="90"/>
      <c r="P49" s="90"/>
      <c r="Q49" s="90"/>
      <c r="R49" s="91"/>
    </row>
    <row r="50" spans="1:18" ht="30" customHeight="1" x14ac:dyDescent="0.25">
      <c r="A50" s="24">
        <v>44</v>
      </c>
      <c r="B50" s="83"/>
      <c r="C50" s="84"/>
      <c r="D50" s="75">
        <f t="shared" si="5"/>
        <v>0</v>
      </c>
      <c r="E50" s="76">
        <f t="shared" si="6"/>
        <v>0</v>
      </c>
      <c r="F50" s="77">
        <f t="shared" si="7"/>
        <v>0</v>
      </c>
      <c r="G50" s="31"/>
      <c r="H50" s="86"/>
      <c r="I50" s="87"/>
      <c r="J50" s="87"/>
      <c r="K50" s="87"/>
      <c r="L50" s="88"/>
      <c r="M50" s="45"/>
      <c r="N50" s="89"/>
      <c r="O50" s="90"/>
      <c r="P50" s="90"/>
      <c r="Q50" s="90"/>
      <c r="R50" s="91"/>
    </row>
    <row r="51" spans="1:18" ht="30" customHeight="1" x14ac:dyDescent="0.25">
      <c r="A51" s="24">
        <v>45</v>
      </c>
      <c r="B51" s="83"/>
      <c r="C51" s="84"/>
      <c r="D51" s="75">
        <f t="shared" si="5"/>
        <v>0</v>
      </c>
      <c r="E51" s="76">
        <f t="shared" si="6"/>
        <v>0</v>
      </c>
      <c r="F51" s="77">
        <f t="shared" si="7"/>
        <v>0</v>
      </c>
      <c r="G51" s="31"/>
      <c r="H51" s="86"/>
      <c r="I51" s="87"/>
      <c r="J51" s="87"/>
      <c r="K51" s="87"/>
      <c r="L51" s="88"/>
      <c r="M51" s="45"/>
      <c r="N51" s="89"/>
      <c r="O51" s="90"/>
      <c r="P51" s="90"/>
      <c r="Q51" s="90"/>
      <c r="R51" s="91"/>
    </row>
    <row r="52" spans="1:18" ht="30" customHeight="1" x14ac:dyDescent="0.25">
      <c r="A52" s="24">
        <v>46</v>
      </c>
      <c r="B52" s="83"/>
      <c r="C52" s="84"/>
      <c r="D52" s="75">
        <f t="shared" si="5"/>
        <v>0</v>
      </c>
      <c r="E52" s="76">
        <f t="shared" si="6"/>
        <v>0</v>
      </c>
      <c r="F52" s="77">
        <f t="shared" si="7"/>
        <v>0</v>
      </c>
      <c r="G52" s="31"/>
      <c r="H52" s="86"/>
      <c r="I52" s="87"/>
      <c r="J52" s="87"/>
      <c r="K52" s="87"/>
      <c r="L52" s="88"/>
      <c r="M52" s="45"/>
      <c r="N52" s="89"/>
      <c r="O52" s="90"/>
      <c r="P52" s="90"/>
      <c r="Q52" s="90"/>
      <c r="R52" s="91"/>
    </row>
    <row r="53" spans="1:18" ht="30" customHeight="1" x14ac:dyDescent="0.25">
      <c r="A53" s="24">
        <v>47</v>
      </c>
      <c r="B53" s="83"/>
      <c r="C53" s="84"/>
      <c r="D53" s="75">
        <f t="shared" si="5"/>
        <v>0</v>
      </c>
      <c r="E53" s="76">
        <f t="shared" si="6"/>
        <v>0</v>
      </c>
      <c r="F53" s="77">
        <f t="shared" si="7"/>
        <v>0</v>
      </c>
      <c r="G53" s="31"/>
      <c r="H53" s="86"/>
      <c r="I53" s="87"/>
      <c r="J53" s="87"/>
      <c r="K53" s="87"/>
      <c r="L53" s="88"/>
      <c r="M53" s="45"/>
      <c r="N53" s="89"/>
      <c r="O53" s="90"/>
      <c r="P53" s="90"/>
      <c r="Q53" s="90"/>
      <c r="R53" s="91"/>
    </row>
    <row r="54" spans="1:18" ht="30" customHeight="1" x14ac:dyDescent="0.25">
      <c r="A54" s="24">
        <v>48</v>
      </c>
      <c r="B54" s="83"/>
      <c r="C54" s="84"/>
      <c r="D54" s="75">
        <f t="shared" si="5"/>
        <v>0</v>
      </c>
      <c r="E54" s="76">
        <f t="shared" si="6"/>
        <v>0</v>
      </c>
      <c r="F54" s="77">
        <f t="shared" si="7"/>
        <v>0</v>
      </c>
      <c r="G54" s="31"/>
      <c r="H54" s="86"/>
      <c r="I54" s="87"/>
      <c r="J54" s="87"/>
      <c r="K54" s="87"/>
      <c r="L54" s="88"/>
      <c r="M54" s="45"/>
      <c r="N54" s="89"/>
      <c r="O54" s="90"/>
      <c r="P54" s="90"/>
      <c r="Q54" s="90"/>
      <c r="R54" s="91"/>
    </row>
    <row r="55" spans="1:18" ht="30" customHeight="1" x14ac:dyDescent="0.25">
      <c r="A55" s="24">
        <v>49</v>
      </c>
      <c r="B55" s="83"/>
      <c r="C55" s="84"/>
      <c r="D55" s="75">
        <f t="shared" si="5"/>
        <v>0</v>
      </c>
      <c r="E55" s="76">
        <f t="shared" si="6"/>
        <v>0</v>
      </c>
      <c r="F55" s="77">
        <f t="shared" si="7"/>
        <v>0</v>
      </c>
      <c r="G55" s="31"/>
      <c r="H55" s="86"/>
      <c r="I55" s="87"/>
      <c r="J55" s="87"/>
      <c r="K55" s="87"/>
      <c r="L55" s="88"/>
      <c r="M55" s="45"/>
      <c r="N55" s="89"/>
      <c r="O55" s="90"/>
      <c r="P55" s="90"/>
      <c r="Q55" s="90"/>
      <c r="R55" s="91"/>
    </row>
    <row r="56" spans="1:18" ht="30" customHeight="1" thickBot="1" x14ac:dyDescent="0.3">
      <c r="A56" s="24">
        <v>50</v>
      </c>
      <c r="B56" s="83"/>
      <c r="C56" s="84"/>
      <c r="D56" s="75">
        <f t="shared" si="2"/>
        <v>0</v>
      </c>
      <c r="E56" s="76">
        <f t="shared" si="3"/>
        <v>0</v>
      </c>
      <c r="F56" s="77">
        <f t="shared" si="4"/>
        <v>0</v>
      </c>
      <c r="G56" s="31"/>
      <c r="H56" s="86"/>
      <c r="I56" s="87"/>
      <c r="J56" s="87"/>
      <c r="K56" s="87"/>
      <c r="L56" s="88"/>
      <c r="M56" s="45"/>
      <c r="N56" s="89"/>
      <c r="O56" s="90"/>
      <c r="P56" s="90"/>
      <c r="Q56" s="90"/>
      <c r="R56" s="91"/>
    </row>
    <row r="57" spans="1:18" s="19" customFormat="1" ht="21.95" customHeight="1" thickBot="1" x14ac:dyDescent="0.3">
      <c r="A57" s="165" t="s">
        <v>29</v>
      </c>
      <c r="B57" s="166"/>
      <c r="C57" s="166"/>
      <c r="D57" s="169">
        <f>SUM(D6:D56)</f>
        <v>0</v>
      </c>
      <c r="E57" s="169">
        <f>SUM(E7:E56)</f>
        <v>0</v>
      </c>
      <c r="F57" s="171">
        <f>SUM(F7:F56)</f>
        <v>0</v>
      </c>
      <c r="G57" s="35"/>
      <c r="H57" s="46">
        <f>SUM(H7:H56)</f>
        <v>0</v>
      </c>
      <c r="I57" s="47">
        <f>SUM(I7:I56)</f>
        <v>0</v>
      </c>
      <c r="J57" s="47">
        <f>SUM(J7:J56)</f>
        <v>0</v>
      </c>
      <c r="K57" s="47">
        <f>SUM(K7:K56)</f>
        <v>0</v>
      </c>
      <c r="L57" s="48">
        <f>SUM(L7:L56)</f>
        <v>0</v>
      </c>
      <c r="M57" s="45"/>
      <c r="N57" s="49">
        <f>SUM(N7:N56)</f>
        <v>0</v>
      </c>
      <c r="O57" s="50">
        <f>SUM(O7:O56)</f>
        <v>0</v>
      </c>
      <c r="P57" s="50">
        <f>SUM(P7:P56)</f>
        <v>0</v>
      </c>
      <c r="Q57" s="50">
        <f>SUM(Q7:Q56)</f>
        <v>0</v>
      </c>
      <c r="R57" s="48">
        <f>SUM(R7:R56)</f>
        <v>0</v>
      </c>
    </row>
    <row r="58" spans="1:18" s="20" customFormat="1" ht="21.95" customHeight="1" thickBot="1" x14ac:dyDescent="0.3">
      <c r="A58" s="167"/>
      <c r="B58" s="168"/>
      <c r="C58" s="168"/>
      <c r="D58" s="170"/>
      <c r="E58" s="170"/>
      <c r="F58" s="172"/>
      <c r="G58" s="35"/>
      <c r="H58" s="173" t="s">
        <v>33</v>
      </c>
      <c r="I58" s="174"/>
      <c r="J58" s="174"/>
      <c r="K58" s="174"/>
      <c r="L58" s="51">
        <f>H57+I57+J57+K57+L57</f>
        <v>0</v>
      </c>
      <c r="M58" s="52"/>
      <c r="N58" s="161" t="s">
        <v>34</v>
      </c>
      <c r="O58" s="162"/>
      <c r="P58" s="162"/>
      <c r="Q58" s="162"/>
      <c r="R58" s="53">
        <f>N57+O57+P57+Q57+R57</f>
        <v>0</v>
      </c>
    </row>
    <row r="59" spans="1:18" ht="21.95" customHeight="1" x14ac:dyDescent="0.25">
      <c r="A59" s="16" t="s">
        <v>3</v>
      </c>
    </row>
    <row r="60" spans="1:18" ht="21.95" customHeight="1" x14ac:dyDescent="0.25">
      <c r="A60" s="16"/>
    </row>
    <row r="61" spans="1:18" ht="21.95" customHeight="1" x14ac:dyDescent="0.25">
      <c r="A61" s="16"/>
    </row>
    <row r="62" spans="1:18" ht="21.95" customHeight="1" x14ac:dyDescent="0.25">
      <c r="A62" s="92"/>
      <c r="B62" s="92"/>
      <c r="C62" s="25"/>
      <c r="D62" s="23"/>
      <c r="E62" s="63"/>
      <c r="F62" s="30"/>
      <c r="H62" s="54"/>
      <c r="I62" s="54"/>
      <c r="J62" s="54"/>
      <c r="K62" s="54"/>
      <c r="L62" s="54"/>
      <c r="N62" s="164"/>
      <c r="O62" s="164"/>
      <c r="P62" s="164"/>
      <c r="Q62" s="164"/>
      <c r="R62" s="164"/>
    </row>
    <row r="63" spans="1:18" ht="15.75" customHeight="1" x14ac:dyDescent="0.25">
      <c r="A63" s="23"/>
      <c r="B63" s="23"/>
      <c r="C63" s="25"/>
      <c r="D63" s="26"/>
      <c r="E63" s="26"/>
      <c r="F63" s="26"/>
      <c r="G63" s="36"/>
      <c r="H63" s="55"/>
      <c r="I63" s="55"/>
      <c r="J63" s="55"/>
      <c r="K63" s="55"/>
      <c r="L63" s="55"/>
      <c r="M63" s="56"/>
      <c r="N63" s="163"/>
      <c r="O63" s="163"/>
      <c r="P63" s="163"/>
      <c r="Q63" s="163"/>
      <c r="R63" s="163"/>
    </row>
  </sheetData>
  <sheetProtection password="F70F" sheet="1" objects="1" scenarios="1"/>
  <protectedRanges>
    <protectedRange sqref="A57" name="Oblast7"/>
    <protectedRange sqref="N7:R56" name="Oblast6"/>
    <protectedRange sqref="H7:L56" name="Oblast5"/>
    <protectedRange sqref="B7:C56" name="Oblast4"/>
    <protectedRange password="DD41" sqref="B7:C56" name="Oblast1"/>
    <protectedRange password="DD41" sqref="H7:L56" name="Oblast2"/>
    <protectedRange password="DD41" sqref="N7:R56" name="Oblast3"/>
  </protectedRanges>
  <mergeCells count="18">
    <mergeCell ref="N58:Q58"/>
    <mergeCell ref="N63:R63"/>
    <mergeCell ref="N62:R62"/>
    <mergeCell ref="A57:C58"/>
    <mergeCell ref="E57:E58"/>
    <mergeCell ref="F57:F58"/>
    <mergeCell ref="D57:D58"/>
    <mergeCell ref="H58:K58"/>
    <mergeCell ref="N3:R3"/>
    <mergeCell ref="E5:E6"/>
    <mergeCell ref="F5:F6"/>
    <mergeCell ref="H5:L5"/>
    <mergeCell ref="N5:R5"/>
    <mergeCell ref="A5:A6"/>
    <mergeCell ref="B5:B6"/>
    <mergeCell ref="C5:C6"/>
    <mergeCell ref="D5:D6"/>
    <mergeCell ref="H3:L3"/>
  </mergeCells>
  <phoneticPr fontId="0" type="noConversion"/>
  <pageMargins left="0.31496062992125984" right="0.31496062992125984" top="0.31496062992125984" bottom="0.31496062992125984" header="0" footer="0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Vyúčtování</vt:lpstr>
      <vt:lpstr>Příloha - Soupis položek</vt:lpstr>
      <vt:lpstr>'Příloha - Soupis položek'!Oblast_tisku</vt:lpstr>
    </vt:vector>
  </TitlesOfParts>
  <Company>ČMFS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Civínová</dc:creator>
  <cp:lastModifiedBy>Civínová Lenka</cp:lastModifiedBy>
  <cp:lastPrinted>2012-05-10T09:33:44Z</cp:lastPrinted>
  <dcterms:created xsi:type="dcterms:W3CDTF">2012-01-16T17:58:47Z</dcterms:created>
  <dcterms:modified xsi:type="dcterms:W3CDTF">2012-10-03T07:29:39Z</dcterms:modified>
</cp:coreProperties>
</file>